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3F16A649-F2D4-4049-B3FE-91C5B715B3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86" i="1" l="1"/>
  <c r="J8885" i="1"/>
  <c r="J8826" i="1"/>
  <c r="J8825" i="1"/>
  <c r="J6882" i="1"/>
  <c r="J6881" i="1"/>
  <c r="J6846" i="1"/>
  <c r="J68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<sst xmlns="http://schemas.openxmlformats.org/spreadsheetml/2006/main" count="19692" uniqueCount="123">
  <si>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</si>
  <si>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</si>
  <si>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</si>
  <si>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</si>
  <si>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</si>
  <si>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</si>
  <si>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</si>
  <si>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</si>
  <si>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</si>
  <si>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</si>
  <si>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</si>
  <si>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</si>
  <si>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</si>
  <si>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</si>
  <si>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</si>
  <si>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</si>
  <si>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</si>
  <si>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</si>
  <si>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</si>
  <si>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</si>
  <si>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</si>
  <si>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</si>
  <si>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</si>
  <si>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</si>
  <si>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</si>
  <si>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</si>
  <si>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</si>
  <si>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</si>
  <si>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</si>
  <si>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</si>
  <si>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</si>
  <si>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</si>
  <si>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</si>
  <si>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</si>
  <si>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</si>
  <si>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</si>
  <si>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</si>
  <si>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</si>
  <si>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</si>
  <si>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</si>
  <si>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</si>
  <si>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</si>
  <si>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</si>
  <si>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</si>
  <si>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</si>
  <si>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</si>
  <si>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</si>
  <si>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</si>
  <si>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</si>
  <si>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</si>
  <si>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</si>
  <si>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</si>
  <si>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</si>
  <si>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</si>
  <si>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</si>
  <si>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</si>
  <si>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</si>
  <si>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</si>
  <si>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</si>
  <si>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</si>
  <si>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</si>
  <si>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</si>
  <si>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</si>
  <si>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</si>
  <si>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</si>
  <si>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</si>
  <si>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</si>
  <si>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</si>
  <si>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</si>
  <si>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</si>
  <si>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</si>
  <si>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</si>
  <si>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</si>
  <si>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</si>
  <si>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</si>
  <si>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</si>
  <si>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</si>
  <si>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</si>
  <si>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</si>
  <si>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</si>
  <si>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</si>
  <si>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</si>
  <si>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</si>
  <si>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</si>
  <si>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</si>
  <si>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</si>
  <si>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</si>
  <si>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</si>
  <si>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</si>
  <si>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</si>
  <si>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</si>
  <si>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</si>
  <si>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</si>
  <si>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</si>
  <si>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</si>
  <si>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</si>
  <si>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</si>
  <si>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</si>
  <si>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</si>
  <si>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</si>
  <si>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</si>
  <si>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</si>
  <si>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</si>
  <si>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</si>
  <si>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</si>
  <si>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</si>
  <si>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</si>
  <si>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</si>
  <si>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</si>
  <si>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</si>
  <si>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</si>
  <si>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</si>
  <si>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</si>
  <si>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</si>
  <si>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</si>
  <si>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</si>
  <si>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</si>
  <si>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</si>
  <si>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</si>
  <si>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</si>
  <si>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товар</t>
  </si>
  <si>
    <t>улица</t>
  </si>
  <si>
    <t>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</si>
</sst>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721"/>
  <sheetViews>
    <sheetView tabSelected="1" zoomScale="98" zoomScaleNormal="98" workbookViewId="0">
      <selection activeCell="M6882" sqref="M6882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37.7109375" bestFit="1" customWidth="1"/>
    <col min="8" max="8" width="18.5703125" bestFit="1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VLOOKUP(D2,Товар!A:C,3,0)</f>
        <v>Гель для деликатной стирки</v>
      </c>
      <c r="H2" t="str">
        <f>VLOOKUP(C2,Магазин!A:C,3,0)</f>
        <v>просп. Мира, 45</v>
      </c>
      <c r="I2">
        <f>VLOOKUP(D2,Товар!A:E,5,0)</f>
        <v>1000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VLOOKUP(D3,Товар!A:C,3,0)</f>
        <v>Гель для удаления засоров</v>
      </c>
      <c r="H3" t="str">
        <f>VLOOKUP(C3,Магазин!A:C,3,0)</f>
        <v>просп. Мира, 45</v>
      </c>
      <c r="I3">
        <f>VLOOKUP(D3,Товар!A:E,5,0)</f>
        <v>500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VLOOKUP(D4,Товар!A:C,3,0)</f>
        <v>Гель для чистки и дезинфекции</v>
      </c>
      <c r="H4" t="str">
        <f>VLOOKUP(C4,Магазин!A:C,3,0)</f>
        <v>просп. Мира, 45</v>
      </c>
      <c r="I4">
        <f>VLOOKUP(D4,Товар!A:E,5,0)</f>
        <v>750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VLOOKUP(D5,Товар!A:C,3,0)</f>
        <v>Ополаскиватель для белья лаванда</v>
      </c>
      <c r="H5" t="str">
        <f>VLOOKUP(C5,Магазин!A:C,3,0)</f>
        <v>просп. Мира, 45</v>
      </c>
      <c r="I5">
        <f>VLOOKUP(D5,Товар!A:E,5,0)</f>
        <v>2000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VLOOKUP(D6,Товар!A:C,3,0)</f>
        <v>Ополаскиватель для белья хвойный</v>
      </c>
      <c r="H6" t="str">
        <f>VLOOKUP(C6,Магазин!A:C,3,0)</f>
        <v>просп. Мира, 45</v>
      </c>
      <c r="I6">
        <f>VLOOKUP(D6,Товар!A:E,5,0)</f>
        <v>1000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VLOOKUP(D7,Товар!A:C,3,0)</f>
        <v xml:space="preserve">Освежитель воздуха </v>
      </c>
      <c r="H7" t="str">
        <f>VLOOKUP(C7,Магазин!A:C,3,0)</f>
        <v>просп. Мира, 45</v>
      </c>
      <c r="I7">
        <f>VLOOKUP(D7,Товар!A:E,5,0)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VLOOKUP(D8,Товар!A:C,3,0)</f>
        <v>Отбеливатель</v>
      </c>
      <c r="H8" t="str">
        <f>VLOOKUP(C8,Магазин!A:C,3,0)</f>
        <v>просп. Мира, 45</v>
      </c>
      <c r="I8">
        <f>VLOOKUP(D8,Товар!A:E,5,0)</f>
        <v>1000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VLOOKUP(D9,Товар!A:C,3,0)</f>
        <v>Порошок стиральный детский</v>
      </c>
      <c r="H9" t="str">
        <f>VLOOKUP(C9,Магазин!A:C,3,0)</f>
        <v>просп. Мира, 45</v>
      </c>
      <c r="I9">
        <f>VLOOKUP(D9,Товар!A:E,5,0)</f>
        <v>900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VLOOKUP(D10,Товар!A:C,3,0)</f>
        <v>Порошок стиральный для белого</v>
      </c>
      <c r="H10" t="str">
        <f>VLOOKUP(C10,Магазин!A:C,3,0)</f>
        <v>просп. Мира, 45</v>
      </c>
      <c r="I10">
        <f>VLOOKUP(D10,Товар!A:E,5,0)</f>
        <v>3000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VLOOKUP(D11,Товар!A:C,3,0)</f>
        <v>Порошок стиральный для цветного</v>
      </c>
      <c r="H11" t="str">
        <f>VLOOKUP(C11,Магазин!A:C,3,0)</f>
        <v>просп. Мира, 45</v>
      </c>
      <c r="I11">
        <f>VLOOKUP(D11,Товар!A:E,5,0)</f>
        <v>3000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VLOOKUP(D12,Товар!A:C,3,0)</f>
        <v>Пятновыводитель для ковров</v>
      </c>
      <c r="H12" t="str">
        <f>VLOOKUP(C12,Магазин!A:C,3,0)</f>
        <v>просп. Мира, 45</v>
      </c>
      <c r="I12">
        <f>VLOOKUP(D12,Товар!A:E,5,0)</f>
        <v>1000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VLOOKUP(D13,Товар!A:C,3,0)</f>
        <v>Пятновыводитель для мебели</v>
      </c>
      <c r="H13" t="str">
        <f>VLOOKUP(C13,Магазин!A:C,3,0)</f>
        <v>просп. Мира, 45</v>
      </c>
      <c r="I13">
        <f>VLOOKUP(D13,Товар!A:E,5,0)</f>
        <v>750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VLOOKUP(D14,Товар!A:C,3,0)</f>
        <v>Пятновыводитель для стирки</v>
      </c>
      <c r="H14" t="str">
        <f>VLOOKUP(C14,Магазин!A:C,3,0)</f>
        <v>просп. Мира, 45</v>
      </c>
      <c r="I14">
        <f>VLOOKUP(D14,Товар!A:E,5,0)</f>
        <v>1000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VLOOKUP(D15,Товар!A:C,3,0)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VLOOKUP(D15,Товар!A:E,5,0)</f>
        <v>500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VLOOKUP(D16,Товар!A:C,3,0)</f>
        <v>Спрей для мытья окон и зеркал</v>
      </c>
      <c r="H16" t="str">
        <f>VLOOKUP(C16,Магазин!A:C,3,0)</f>
        <v>просп. Мира, 45</v>
      </c>
      <c r="I16">
        <f>VLOOKUP(D16,Товар!A:E,5,0)</f>
        <v>500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VLOOKUP(D17,Товар!A:C,3,0)</f>
        <v>Средство для мытья посуды лимон</v>
      </c>
      <c r="H17" t="str">
        <f>VLOOKUP(C17,Магазин!A:C,3,0)</f>
        <v>просп. Мира, 45</v>
      </c>
      <c r="I17">
        <f>VLOOKUP(D17,Товар!A:E,5,0)</f>
        <v>900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VLOOKUP(D18,Товар!A:C,3,0)</f>
        <v>Средство для мытья полов</v>
      </c>
      <c r="H18" t="str">
        <f>VLOOKUP(C18,Магазин!A:C,3,0)</f>
        <v>просп. Мира, 45</v>
      </c>
      <c r="I18">
        <f>VLOOKUP(D18,Товар!A:E,5,0)</f>
        <v>750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VLOOKUP(D19,Товар!A:C,3,0)</f>
        <v>Средство для мытья сантехники</v>
      </c>
      <c r="H19" t="str">
        <f>VLOOKUP(C19,Магазин!A:C,3,0)</f>
        <v>просп. Мира, 45</v>
      </c>
      <c r="I19">
        <f>VLOOKUP(D19,Товар!A:E,5,0)</f>
        <v>750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VLOOKUP(D20,Товар!A:C,3,0)</f>
        <v>Средство для чистки металла</v>
      </c>
      <c r="H20" t="str">
        <f>VLOOKUP(C20,Магазин!A:C,3,0)</f>
        <v>просп. Мира, 45</v>
      </c>
      <c r="I20">
        <f>VLOOKUP(D20,Товар!A:E,5,0)</f>
        <v>250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VLOOKUP(D21,Товар!A:C,3,0)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VLOOKUP(D21,Товар!A:E,5,0)</f>
        <v>60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VLOOKUP(D22,Товар!A:C,3,0)</f>
        <v>Антиперспирант шариковый</v>
      </c>
      <c r="H22" t="str">
        <f>VLOOKUP(C22,Магазин!A:C,3,0)</f>
        <v>просп. Мира, 45</v>
      </c>
      <c r="I22">
        <f>VLOOKUP(D22,Товар!A:E,5,0)</f>
        <v>50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VLOOKUP(D23,Товар!A:C,3,0)</f>
        <v>Антисептик для рук гель</v>
      </c>
      <c r="H23" t="str">
        <f>VLOOKUP(C23,Магазин!A:C,3,0)</f>
        <v>просп. Мира, 45</v>
      </c>
      <c r="I23">
        <f>VLOOKUP(D23,Товар!A:E,5,0)</f>
        <v>500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VLOOKUP(D24,Товар!A:C,3,0)</f>
        <v>Гель для бритья</v>
      </c>
      <c r="H24" t="str">
        <f>VLOOKUP(C24,Магазин!A:C,3,0)</f>
        <v>просп. Мира, 45</v>
      </c>
      <c r="I24">
        <f>VLOOKUP(D24,Товар!A:E,5,0)</f>
        <v>200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VLOOKUP(D25,Товар!A:C,3,0)</f>
        <v>Гель для душа тонизирующий</v>
      </c>
      <c r="H25" t="str">
        <f>VLOOKUP(C25,Магазин!A:C,3,0)</f>
        <v>просп. Мира, 45</v>
      </c>
      <c r="I25">
        <f>VLOOKUP(D25,Товар!A:E,5,0)</f>
        <v>350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VLOOKUP(D26,Товар!A:C,3,0)</f>
        <v>Гель для душа успокаивающий</v>
      </c>
      <c r="H26" t="str">
        <f>VLOOKUP(C26,Магазин!A:C,3,0)</f>
        <v>просп. Мира, 45</v>
      </c>
      <c r="I26">
        <f>VLOOKUP(D26,Товар!A:E,5,0)</f>
        <v>350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VLOOKUP(D27,Товар!A:C,3,0)</f>
        <v>Дезодорант  спрей</v>
      </c>
      <c r="H27" t="str">
        <f>VLOOKUP(C27,Магазин!A:C,3,0)</f>
        <v>просп. Мира, 45</v>
      </c>
      <c r="I27">
        <f>VLOOKUP(D27,Товар!A:E,5,0)</f>
        <v>150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VLOOKUP(D28,Товар!A:C,3,0)</f>
        <v>Жидкое антибактериальное мыло</v>
      </c>
      <c r="H28" t="str">
        <f>VLOOKUP(C28,Магазин!A:C,3,0)</f>
        <v>просп. Мира, 45</v>
      </c>
      <c r="I28">
        <f>VLOOKUP(D28,Товар!A:E,5,0)</f>
        <v>250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VLOOKUP(D29,Товар!A:C,3,0)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VLOOKUP(D29,Товар!A:E,5,0)</f>
        <v>300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VLOOKUP(D30,Товар!A:C,3,0)</f>
        <v>Крем для лица увлажняющий</v>
      </c>
      <c r="H30" t="str">
        <f>VLOOKUP(C30,Магазин!A:C,3,0)</f>
        <v>просп. Мира, 45</v>
      </c>
      <c r="I30">
        <f>VLOOKUP(D30,Товар!A:E,5,0)</f>
        <v>75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VLOOKUP(D31,Товар!A:C,3,0)</f>
        <v>Крем-масло для рук и тела</v>
      </c>
      <c r="H31" t="str">
        <f>VLOOKUP(C31,Магазин!A:C,3,0)</f>
        <v>просп. Мира, 45</v>
      </c>
      <c r="I31">
        <f>VLOOKUP(D31,Товар!A:E,5,0)</f>
        <v>75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VLOOKUP(D32,Товар!A:C,3,0)</f>
        <v>Крем-мыло для лица и тела</v>
      </c>
      <c r="H32" t="str">
        <f>VLOOKUP(C32,Магазин!A:C,3,0)</f>
        <v>просп. Мира, 45</v>
      </c>
      <c r="I32">
        <f>VLOOKUP(D32,Товар!A:E,5,0)</f>
        <v>150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VLOOKUP(D33,Товар!A:C,3,0)</f>
        <v>Лосьон для лица после бритья</v>
      </c>
      <c r="H33" t="str">
        <f>VLOOKUP(C33,Магазин!A:C,3,0)</f>
        <v>просп. Мира, 45</v>
      </c>
      <c r="I33">
        <f>VLOOKUP(D33,Товар!A:E,5,0)</f>
        <v>100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VLOOKUP(D34,Товар!A:C,3,0)</f>
        <v>Мусс для умывания</v>
      </c>
      <c r="H34" t="str">
        <f>VLOOKUP(C34,Магазин!A:C,3,0)</f>
        <v>просп. Мира, 45</v>
      </c>
      <c r="I34">
        <f>VLOOKUP(D34,Товар!A:E,5,0)</f>
        <v>150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VLOOKUP(D35,Товар!A:C,3,0)</f>
        <v>Мыло детское</v>
      </c>
      <c r="H35" t="str">
        <f>VLOOKUP(C35,Магазин!A:C,3,0)</f>
        <v>просп. Мира, 45</v>
      </c>
      <c r="I35">
        <f>VLOOKUP(D35,Товар!A:E,5,0)</f>
        <v>100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VLOOKUP(D36,Товар!A:C,3,0)</f>
        <v>Мыло туалетное земляничное</v>
      </c>
      <c r="H36" t="str">
        <f>VLOOKUP(C36,Магазин!A:C,3,0)</f>
        <v>просп. Мира, 45</v>
      </c>
      <c r="I36">
        <f>VLOOKUP(D36,Товар!A:E,5,0)</f>
        <v>150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VLOOKUP(D37,Товар!A:C,3,0)</f>
        <v>Пена для бритья</v>
      </c>
      <c r="H37" t="str">
        <f>VLOOKUP(C37,Магазин!A:C,3,0)</f>
        <v>просп. Мира, 45</v>
      </c>
      <c r="I37">
        <f>VLOOKUP(D37,Товар!A:E,5,0)</f>
        <v>200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VLOOKUP(D38,Товар!A:C,3,0)</f>
        <v xml:space="preserve">Пена для ванн </v>
      </c>
      <c r="H38" t="str">
        <f>VLOOKUP(C38,Магазин!A:C,3,0)</f>
        <v>просп. Мира, 45</v>
      </c>
      <c r="I38">
        <f>VLOOKUP(D38,Товар!A:E,5,0)</f>
        <v>500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VLOOKUP(D39,Товар!A:C,3,0)</f>
        <v>Шампунь для жирных волос</v>
      </c>
      <c r="H39" t="str">
        <f>VLOOKUP(C39,Магазин!A:C,3,0)</f>
        <v>просп. Мира, 45</v>
      </c>
      <c r="I39">
        <f>VLOOKUP(D39,Товар!A:E,5,0)</f>
        <v>300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VLOOKUP(D40,Товар!A:C,3,0)</f>
        <v>Шампунь для нормальных волос</v>
      </c>
      <c r="H40" t="str">
        <f>VLOOKUP(C40,Магазин!A:C,3,0)</f>
        <v>просп. Мира, 45</v>
      </c>
      <c r="I40">
        <f>VLOOKUP(D40,Товар!A:E,5,0)</f>
        <v>300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VLOOKUP(D41,Товар!A:C,3,0)</f>
        <v>Шампунь для сухих волос</v>
      </c>
      <c r="H41" t="str">
        <f>VLOOKUP(C41,Магазин!A:C,3,0)</f>
        <v>просп. Мира, 45</v>
      </c>
      <c r="I41">
        <f>VLOOKUP(D41,Товар!A:E,5,0)</f>
        <v>300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VLOOKUP(D42,Товар!A:C,3,0)</f>
        <v>Бумага туалетная двухслойная</v>
      </c>
      <c r="H42" t="str">
        <f>VLOOKUP(C42,Магазин!A:C,3,0)</f>
        <v>просп. Мира, 45</v>
      </c>
      <c r="I42">
        <f>VLOOKUP(D42,Товар!A:E,5,0)</f>
        <v>4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VLOOKUP(D43,Товар!A:C,3,0)</f>
        <v>Бумага туалетная однослойная</v>
      </c>
      <c r="H43" t="str">
        <f>VLOOKUP(C43,Магазин!A:C,3,0)</f>
        <v>просп. Мира, 45</v>
      </c>
      <c r="I43">
        <f>VLOOKUP(D43,Товар!A:E,5,0)</f>
        <v>1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VLOOKUP(D44,Товар!A:C,3,0)</f>
        <v>Бумажные полотенца в рулоне</v>
      </c>
      <c r="H44" t="str">
        <f>VLOOKUP(C44,Магазин!A:C,3,0)</f>
        <v>просп. Мира, 45</v>
      </c>
      <c r="I44">
        <f>VLOOKUP(D44,Товар!A:E,5,0)</f>
        <v>2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VLOOKUP(D45,Товар!A:C,3,0)</f>
        <v>Ватные диски 120 шт в полиэтилене</v>
      </c>
      <c r="H45" t="str">
        <f>VLOOKUP(C45,Магазин!A:C,3,0)</f>
        <v>просп. Мира, 45</v>
      </c>
      <c r="I45">
        <f>VLOOKUP(D45,Товар!A:E,5,0)</f>
        <v>1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VLOOKUP(D46,Товар!A:C,3,0)</f>
        <v>Ватные палочки 100 шт банка</v>
      </c>
      <c r="H46" t="str">
        <f>VLOOKUP(C46,Магазин!A:C,3,0)</f>
        <v>просп. Мира, 45</v>
      </c>
      <c r="I46">
        <f>VLOOKUP(D46,Товар!A:E,5,0)</f>
        <v>1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VLOOKUP(D47,Товар!A:C,3,0)</f>
        <v>Губка банная для тела</v>
      </c>
      <c r="H47" t="str">
        <f>VLOOKUP(C47,Магазин!A:C,3,0)</f>
        <v>просп. Мира, 45</v>
      </c>
      <c r="I47">
        <f>VLOOKUP(D47,Товар!A:E,5,0)</f>
        <v>1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VLOOKUP(D48,Товар!A:C,3,0)</f>
        <v>Губки для мытья посуды 5 шт</v>
      </c>
      <c r="H48" t="str">
        <f>VLOOKUP(C48,Магазин!A:C,3,0)</f>
        <v>просп. Мира, 45</v>
      </c>
      <c r="I48">
        <f>VLOOKUP(D48,Товар!A:E,5,0)</f>
        <v>1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VLOOKUP(D49,Товар!A:C,3,0)</f>
        <v>Мочалка для тела массажная</v>
      </c>
      <c r="H49" t="str">
        <f>VLOOKUP(C49,Магазин!A:C,3,0)</f>
        <v>просп. Мира, 45</v>
      </c>
      <c r="I49">
        <f>VLOOKUP(D49,Товар!A:E,5,0)</f>
        <v>1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VLOOKUP(D50,Товар!A:C,3,0)</f>
        <v>Расческа</v>
      </c>
      <c r="H50" t="str">
        <f>VLOOKUP(C50,Магазин!A:C,3,0)</f>
        <v>просп. Мира, 45</v>
      </c>
      <c r="I50">
        <f>VLOOKUP(D50,Товар!A:E,5,0)</f>
        <v>1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VLOOKUP(D51,Товар!A:C,3,0)</f>
        <v>Салфетки бумажные сервировочные</v>
      </c>
      <c r="H51" t="str">
        <f>VLOOKUP(C51,Магазин!A:C,3,0)</f>
        <v>просп. Мира, 45</v>
      </c>
      <c r="I51">
        <f>VLOOKUP(D51,Товар!A:E,5,0)</f>
        <v>1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VLOOKUP(D52,Товар!A:C,3,0)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VLOOKUP(D52,Товар!A:E,5,0)</f>
        <v>1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VLOOKUP(D53,Товар!A:C,3,0)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VLOOKUP(D53,Товар!A:E,5,0)</f>
        <v>1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VLOOKUP(D54,Товар!A:C,3,0)</f>
        <v xml:space="preserve">Тряпка для пола </v>
      </c>
      <c r="H54" t="str">
        <f>VLOOKUP(C54,Магазин!A:C,3,0)</f>
        <v>просп. Мира, 45</v>
      </c>
      <c r="I54">
        <f>VLOOKUP(D54,Товар!A:E,5,0)</f>
        <v>2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VLOOKUP(D55,Товар!A:C,3,0)</f>
        <v>Тряпки для влажной уборки рулон</v>
      </c>
      <c r="H55" t="str">
        <f>VLOOKUP(C55,Магазин!A:C,3,0)</f>
        <v>просп. Мира, 45</v>
      </c>
      <c r="I55">
        <f>VLOOKUP(D55,Товар!A:E,5,0)</f>
        <v>1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VLOOKUP(D56,Товар!A:C,3,0)</f>
        <v>Тряпки из микрофибры</v>
      </c>
      <c r="H56" t="str">
        <f>VLOOKUP(C56,Магазин!A:C,3,0)</f>
        <v>просп. Мира, 45</v>
      </c>
      <c r="I56">
        <f>VLOOKUP(D56,Товар!A:E,5,0)</f>
        <v>2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VLOOKUP(D57,Товар!A:C,3,0)</f>
        <v>Швабра для мытья полов</v>
      </c>
      <c r="H57" t="str">
        <f>VLOOKUP(C57,Магазин!A:C,3,0)</f>
        <v>просп. Мира, 45</v>
      </c>
      <c r="I57">
        <f>VLOOKUP(D57,Товар!A:E,5,0)</f>
        <v>1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VLOOKUP(D58,Товар!A:C,3,0)</f>
        <v>Щетка - сметка с совочком</v>
      </c>
      <c r="H58" t="str">
        <f>VLOOKUP(C58,Магазин!A:C,3,0)</f>
        <v>просп. Мира, 45</v>
      </c>
      <c r="I58">
        <f>VLOOKUP(D58,Товар!A:E,5,0)</f>
        <v>1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VLOOKUP(D59,Товар!A:C,3,0)</f>
        <v>Щетка для волос массажная</v>
      </c>
      <c r="H59" t="str">
        <f>VLOOKUP(C59,Магазин!A:C,3,0)</f>
        <v>просп. Мира, 45</v>
      </c>
      <c r="I59">
        <f>VLOOKUP(D59,Товар!A:E,5,0)</f>
        <v>1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VLOOKUP(D60,Товар!A:C,3,0)</f>
        <v>Щетка для обуви</v>
      </c>
      <c r="H60" t="str">
        <f>VLOOKUP(C60,Магазин!A:C,3,0)</f>
        <v>просп. Мира, 45</v>
      </c>
      <c r="I60">
        <f>VLOOKUP(D60,Товар!A:E,5,0)</f>
        <v>1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VLOOKUP(D61,Товар!A:C,3,0)</f>
        <v>Щетка для одежды</v>
      </c>
      <c r="H61" t="str">
        <f>VLOOKUP(C61,Магазин!A:C,3,0)</f>
        <v>просп. Мира, 45</v>
      </c>
      <c r="I61">
        <f>VLOOKUP(D61,Товар!A:E,5,0)</f>
        <v>1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VLOOKUP(D62,Товар!A:C,3,0)</f>
        <v>Гель для деликатной стирки</v>
      </c>
      <c r="H62" t="str">
        <f>VLOOKUP(C62,Магазин!A:C,3,0)</f>
        <v>пл. Победы, 3</v>
      </c>
      <c r="I62">
        <f>VLOOKUP(D62,Товар!A:E,5,0)</f>
        <v>1000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VLOOKUP(D63,Товар!A:C,3,0)</f>
        <v>Гель для удаления засоров</v>
      </c>
      <c r="H63" t="str">
        <f>VLOOKUP(C63,Магазин!A:C,3,0)</f>
        <v>пл. Победы, 3</v>
      </c>
      <c r="I63">
        <f>VLOOKUP(D63,Товар!A:E,5,0)</f>
        <v>500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VLOOKUP(D64,Товар!A:C,3,0)</f>
        <v>Гель для чистки и дезинфекции</v>
      </c>
      <c r="H64" t="str">
        <f>VLOOKUP(C64,Магазин!A:C,3,0)</f>
        <v>пл. Победы, 3</v>
      </c>
      <c r="I64">
        <f>VLOOKUP(D64,Товар!A:E,5,0)</f>
        <v>750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VLOOKUP(D65,Товар!A:C,3,0)</f>
        <v>Ополаскиватель для белья лаванда</v>
      </c>
      <c r="H65" t="str">
        <f>VLOOKUP(C65,Магазин!A:C,3,0)</f>
        <v>пл. Победы, 3</v>
      </c>
      <c r="I65">
        <f>VLOOKUP(D65,Товар!A:E,5,0)</f>
        <v>2000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VLOOKUP(D66,Товар!A:C,3,0)</f>
        <v>Ополаскиватель для белья хвойный</v>
      </c>
      <c r="H66" t="str">
        <f>VLOOKUP(C66,Магазин!A:C,3,0)</f>
        <v>пл. Победы, 3</v>
      </c>
      <c r="I66">
        <f>VLOOKUP(D66,Товар!A:E,5,0)</f>
        <v>1000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VLOOKUP(D67,Товар!A:C,3,0)</f>
        <v xml:space="preserve">Освежитель воздуха </v>
      </c>
      <c r="H67" t="str">
        <f>VLOOKUP(C67,Магазин!A:C,3,0)</f>
        <v>пл. Победы, 3</v>
      </c>
      <c r="I67">
        <f>VLOOKUP(D67,Товар!A:E,5,0)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VLOOKUP(D68,Товар!A:C,3,0)</f>
        <v>Отбеливатель</v>
      </c>
      <c r="H68" t="str">
        <f>VLOOKUP(C68,Магазин!A:C,3,0)</f>
        <v>пл. Победы, 3</v>
      </c>
      <c r="I68">
        <f>VLOOKUP(D68,Товар!A:E,5,0)</f>
        <v>1000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VLOOKUP(D69,Товар!A:C,3,0)</f>
        <v>Порошок стиральный детский</v>
      </c>
      <c r="H69" t="str">
        <f>VLOOKUP(C69,Магазин!A:C,3,0)</f>
        <v>пл. Победы, 3</v>
      </c>
      <c r="I69">
        <f>VLOOKUP(D69,Товар!A:E,5,0)</f>
        <v>900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VLOOKUP(D70,Товар!A:C,3,0)</f>
        <v>Порошок стиральный для белого</v>
      </c>
      <c r="H70" t="str">
        <f>VLOOKUP(C70,Магазин!A:C,3,0)</f>
        <v>пл. Победы, 3</v>
      </c>
      <c r="I70">
        <f>VLOOKUP(D70,Товар!A:E,5,0)</f>
        <v>3000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VLOOKUP(D71,Товар!A:C,3,0)</f>
        <v>Порошок стиральный для цветного</v>
      </c>
      <c r="H71" t="str">
        <f>VLOOKUP(C71,Магазин!A:C,3,0)</f>
        <v>пл. Победы, 3</v>
      </c>
      <c r="I71">
        <f>VLOOKUP(D71,Товар!A:E,5,0)</f>
        <v>3000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VLOOKUP(D72,Товар!A:C,3,0)</f>
        <v>Пятновыводитель для ковров</v>
      </c>
      <c r="H72" t="str">
        <f>VLOOKUP(C72,Магазин!A:C,3,0)</f>
        <v>пл. Победы, 3</v>
      </c>
      <c r="I72">
        <f>VLOOKUP(D72,Товар!A:E,5,0)</f>
        <v>1000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VLOOKUP(D73,Товар!A:C,3,0)</f>
        <v>Пятновыводитель для мебели</v>
      </c>
      <c r="H73" t="str">
        <f>VLOOKUP(C73,Магазин!A:C,3,0)</f>
        <v>пл. Победы, 3</v>
      </c>
      <c r="I73">
        <f>VLOOKUP(D73,Товар!A:E,5,0)</f>
        <v>750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VLOOKUP(D74,Товар!A:C,3,0)</f>
        <v>Пятновыводитель для стирки</v>
      </c>
      <c r="H74" t="str">
        <f>VLOOKUP(C74,Магазин!A:C,3,0)</f>
        <v>пл. Победы, 3</v>
      </c>
      <c r="I74">
        <f>VLOOKUP(D74,Товар!A:E,5,0)</f>
        <v>1000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VLOOKUP(D75,Товар!A:C,3,0)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VLOOKUP(D75,Товар!A:E,5,0)</f>
        <v>500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VLOOKUP(D76,Товар!A:C,3,0)</f>
        <v>Спрей для мытья окон и зеркал</v>
      </c>
      <c r="H76" t="str">
        <f>VLOOKUP(C76,Магазин!A:C,3,0)</f>
        <v>пл. Победы, 3</v>
      </c>
      <c r="I76">
        <f>VLOOKUP(D76,Товар!A:E,5,0)</f>
        <v>500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VLOOKUP(D77,Товар!A:C,3,0)</f>
        <v>Средство для мытья посуды лимон</v>
      </c>
      <c r="H77" t="str">
        <f>VLOOKUP(C77,Магазин!A:C,3,0)</f>
        <v>пл. Победы, 3</v>
      </c>
      <c r="I77">
        <f>VLOOKUP(D77,Товар!A:E,5,0)</f>
        <v>900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VLOOKUP(D78,Товар!A:C,3,0)</f>
        <v>Средство для мытья полов</v>
      </c>
      <c r="H78" t="str">
        <f>VLOOKUP(C78,Магазин!A:C,3,0)</f>
        <v>пл. Победы, 3</v>
      </c>
      <c r="I78">
        <f>VLOOKUP(D78,Товар!A:E,5,0)</f>
        <v>750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VLOOKUP(D79,Товар!A:C,3,0)</f>
        <v>Средство для мытья сантехники</v>
      </c>
      <c r="H79" t="str">
        <f>VLOOKUP(C79,Магазин!A:C,3,0)</f>
        <v>пл. Победы, 3</v>
      </c>
      <c r="I79">
        <f>VLOOKUP(D79,Товар!A:E,5,0)</f>
        <v>750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VLOOKUP(D80,Товар!A:C,3,0)</f>
        <v>Средство для чистки металла</v>
      </c>
      <c r="H80" t="str">
        <f>VLOOKUP(C80,Магазин!A:C,3,0)</f>
        <v>пл. Победы, 3</v>
      </c>
      <c r="I80">
        <f>VLOOKUP(D80,Товар!A:E,5,0)</f>
        <v>250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VLOOKUP(D81,Товар!A:C,3,0)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VLOOKUP(D81,Товар!A:E,5,0)</f>
        <v>60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VLOOKUP(D82,Товар!A:C,3,0)</f>
        <v>Антиперспирант шариковый</v>
      </c>
      <c r="H82" t="str">
        <f>VLOOKUP(C82,Магазин!A:C,3,0)</f>
        <v>пл. Победы, 3</v>
      </c>
      <c r="I82">
        <f>VLOOKUP(D82,Товар!A:E,5,0)</f>
        <v>50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VLOOKUP(D83,Товар!A:C,3,0)</f>
        <v>Антисептик для рук гель</v>
      </c>
      <c r="H83" t="str">
        <f>VLOOKUP(C83,Магазин!A:C,3,0)</f>
        <v>пл. Победы, 3</v>
      </c>
      <c r="I83">
        <f>VLOOKUP(D83,Товар!A:E,5,0)</f>
        <v>500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VLOOKUP(D84,Товар!A:C,3,0)</f>
        <v>Гель для бритья</v>
      </c>
      <c r="H84" t="str">
        <f>VLOOKUP(C84,Магазин!A:C,3,0)</f>
        <v>пл. Победы, 3</v>
      </c>
      <c r="I84">
        <f>VLOOKUP(D84,Товар!A:E,5,0)</f>
        <v>200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VLOOKUP(D85,Товар!A:C,3,0)</f>
        <v>Гель для душа тонизирующий</v>
      </c>
      <c r="H85" t="str">
        <f>VLOOKUP(C85,Магазин!A:C,3,0)</f>
        <v>пл. Победы, 3</v>
      </c>
      <c r="I85">
        <f>VLOOKUP(D85,Товар!A:E,5,0)</f>
        <v>350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VLOOKUP(D86,Товар!A:C,3,0)</f>
        <v>Гель для душа успокаивающий</v>
      </c>
      <c r="H86" t="str">
        <f>VLOOKUP(C86,Магазин!A:C,3,0)</f>
        <v>пл. Победы, 3</v>
      </c>
      <c r="I86">
        <f>VLOOKUP(D86,Товар!A:E,5,0)</f>
        <v>350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VLOOKUP(D87,Товар!A:C,3,0)</f>
        <v>Дезодорант  спрей</v>
      </c>
      <c r="H87" t="str">
        <f>VLOOKUP(C87,Магазин!A:C,3,0)</f>
        <v>пл. Победы, 3</v>
      </c>
      <c r="I87">
        <f>VLOOKUP(D87,Товар!A:E,5,0)</f>
        <v>150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VLOOKUP(D88,Товар!A:C,3,0)</f>
        <v>Жидкое антибактериальное мыло</v>
      </c>
      <c r="H88" t="str">
        <f>VLOOKUP(C88,Магазин!A:C,3,0)</f>
        <v>пл. Победы, 3</v>
      </c>
      <c r="I88">
        <f>VLOOKUP(D88,Товар!A:E,5,0)</f>
        <v>250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VLOOKUP(D89,Товар!A:C,3,0)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VLOOKUP(D89,Товар!A:E,5,0)</f>
        <v>300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VLOOKUP(D90,Товар!A:C,3,0)</f>
        <v>Крем для лица увлажняющий</v>
      </c>
      <c r="H90" t="str">
        <f>VLOOKUP(C90,Магазин!A:C,3,0)</f>
        <v>пл. Победы, 3</v>
      </c>
      <c r="I90">
        <f>VLOOKUP(D90,Товар!A:E,5,0)</f>
        <v>75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VLOOKUP(D91,Товар!A:C,3,0)</f>
        <v>Крем-масло для рук и тела</v>
      </c>
      <c r="H91" t="str">
        <f>VLOOKUP(C91,Магазин!A:C,3,0)</f>
        <v>пл. Победы, 3</v>
      </c>
      <c r="I91">
        <f>VLOOKUP(D91,Товар!A:E,5,0)</f>
        <v>75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VLOOKUP(D92,Товар!A:C,3,0)</f>
        <v>Крем-мыло для лица и тела</v>
      </c>
      <c r="H92" t="str">
        <f>VLOOKUP(C92,Магазин!A:C,3,0)</f>
        <v>пл. Победы, 3</v>
      </c>
      <c r="I92">
        <f>VLOOKUP(D92,Товар!A:E,5,0)</f>
        <v>150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VLOOKUP(D93,Товар!A:C,3,0)</f>
        <v>Лосьон для лица после бритья</v>
      </c>
      <c r="H93" t="str">
        <f>VLOOKUP(C93,Магазин!A:C,3,0)</f>
        <v>пл. Победы, 3</v>
      </c>
      <c r="I93">
        <f>VLOOKUP(D93,Товар!A:E,5,0)</f>
        <v>100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VLOOKUP(D94,Товар!A:C,3,0)</f>
        <v>Мусс для умывания</v>
      </c>
      <c r="H94" t="str">
        <f>VLOOKUP(C94,Магазин!A:C,3,0)</f>
        <v>пл. Победы, 3</v>
      </c>
      <c r="I94">
        <f>VLOOKUP(D94,Товар!A:E,5,0)</f>
        <v>150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VLOOKUP(D95,Товар!A:C,3,0)</f>
        <v>Мыло детское</v>
      </c>
      <c r="H95" t="str">
        <f>VLOOKUP(C95,Магазин!A:C,3,0)</f>
        <v>пл. Победы, 3</v>
      </c>
      <c r="I95">
        <f>VLOOKUP(D95,Товар!A:E,5,0)</f>
        <v>100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VLOOKUP(D96,Товар!A:C,3,0)</f>
        <v>Мыло туалетное земляничное</v>
      </c>
      <c r="H96" t="str">
        <f>VLOOKUP(C96,Магазин!A:C,3,0)</f>
        <v>пл. Победы, 3</v>
      </c>
      <c r="I96">
        <f>VLOOKUP(D96,Товар!A:E,5,0)</f>
        <v>150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VLOOKUP(D97,Товар!A:C,3,0)</f>
        <v>Пена для бритья</v>
      </c>
      <c r="H97" t="str">
        <f>VLOOKUP(C97,Магазин!A:C,3,0)</f>
        <v>пл. Победы, 3</v>
      </c>
      <c r="I97">
        <f>VLOOKUP(D97,Товар!A:E,5,0)</f>
        <v>200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VLOOKUP(D98,Товар!A:C,3,0)</f>
        <v xml:space="preserve">Пена для ванн </v>
      </c>
      <c r="H98" t="str">
        <f>VLOOKUP(C98,Магазин!A:C,3,0)</f>
        <v>пл. Победы, 3</v>
      </c>
      <c r="I98">
        <f>VLOOKUP(D98,Товар!A:E,5,0)</f>
        <v>500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VLOOKUP(D99,Товар!A:C,3,0)</f>
        <v>Шампунь для жирных волос</v>
      </c>
      <c r="H99" t="str">
        <f>VLOOKUP(C99,Магазин!A:C,3,0)</f>
        <v>пл. Победы, 3</v>
      </c>
      <c r="I99">
        <f>VLOOKUP(D99,Товар!A:E,5,0)</f>
        <v>300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VLOOKUP(D100,Товар!A:C,3,0)</f>
        <v>Шампунь для нормальных волос</v>
      </c>
      <c r="H100" t="str">
        <f>VLOOKUP(C100,Магазин!A:C,3,0)</f>
        <v>пл. Победы, 3</v>
      </c>
      <c r="I100">
        <f>VLOOKUP(D100,Товар!A:E,5,0)</f>
        <v>300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VLOOKUP(D101,Товар!A:C,3,0)</f>
        <v>Шампунь для сухих волос</v>
      </c>
      <c r="H101" t="str">
        <f>VLOOKUP(C101,Магазин!A:C,3,0)</f>
        <v>пл. Победы, 3</v>
      </c>
      <c r="I101">
        <f>VLOOKUP(D101,Товар!A:E,5,0)</f>
        <v>300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VLOOKUP(D102,Товар!A:C,3,0)</f>
        <v>Бумага туалетная двухслойная</v>
      </c>
      <c r="H102" t="str">
        <f>VLOOKUP(C102,Магазин!A:C,3,0)</f>
        <v>пл. Победы, 3</v>
      </c>
      <c r="I102">
        <f>VLOOKUP(D102,Товар!A:E,5,0)</f>
        <v>4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VLOOKUP(D103,Товар!A:C,3,0)</f>
        <v>Бумага туалетная однослойная</v>
      </c>
      <c r="H103" t="str">
        <f>VLOOKUP(C103,Магазин!A:C,3,0)</f>
        <v>пл. Победы, 3</v>
      </c>
      <c r="I103">
        <f>VLOOKUP(D103,Товар!A:E,5,0)</f>
        <v>1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VLOOKUP(D104,Товар!A:C,3,0)</f>
        <v>Бумажные полотенца в рулоне</v>
      </c>
      <c r="H104" t="str">
        <f>VLOOKUP(C104,Магазин!A:C,3,0)</f>
        <v>пл. Победы, 3</v>
      </c>
      <c r="I104">
        <f>VLOOKUP(D104,Товар!A:E,5,0)</f>
        <v>2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VLOOKUP(D105,Товар!A:C,3,0)</f>
        <v>Ватные диски 120 шт в полиэтилене</v>
      </c>
      <c r="H105" t="str">
        <f>VLOOKUP(C105,Магазин!A:C,3,0)</f>
        <v>пл. Победы, 3</v>
      </c>
      <c r="I105">
        <f>VLOOKUP(D105,Товар!A:E,5,0)</f>
        <v>1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VLOOKUP(D106,Товар!A:C,3,0)</f>
        <v>Ватные палочки 100 шт банка</v>
      </c>
      <c r="H106" t="str">
        <f>VLOOKUP(C106,Магазин!A:C,3,0)</f>
        <v>пл. Победы, 3</v>
      </c>
      <c r="I106">
        <f>VLOOKUP(D106,Товар!A:E,5,0)</f>
        <v>1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VLOOKUP(D107,Товар!A:C,3,0)</f>
        <v>Губка банная для тела</v>
      </c>
      <c r="H107" t="str">
        <f>VLOOKUP(C107,Магазин!A:C,3,0)</f>
        <v>пл. Победы, 3</v>
      </c>
      <c r="I107">
        <f>VLOOKUP(D107,Товар!A:E,5,0)</f>
        <v>1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VLOOKUP(D108,Товар!A:C,3,0)</f>
        <v>Губки для мытья посуды 5 шт</v>
      </c>
      <c r="H108" t="str">
        <f>VLOOKUP(C108,Магазин!A:C,3,0)</f>
        <v>пл. Победы, 3</v>
      </c>
      <c r="I108">
        <f>VLOOKUP(D108,Товар!A:E,5,0)</f>
        <v>1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VLOOKUP(D109,Товар!A:C,3,0)</f>
        <v>Мочалка для тела массажная</v>
      </c>
      <c r="H109" t="str">
        <f>VLOOKUP(C109,Магазин!A:C,3,0)</f>
        <v>пл. Победы, 3</v>
      </c>
      <c r="I109">
        <f>VLOOKUP(D109,Товар!A:E,5,0)</f>
        <v>1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VLOOKUP(D110,Товар!A:C,3,0)</f>
        <v>Расческа</v>
      </c>
      <c r="H110" t="str">
        <f>VLOOKUP(C110,Магазин!A:C,3,0)</f>
        <v>пл. Победы, 3</v>
      </c>
      <c r="I110">
        <f>VLOOKUP(D110,Товар!A:E,5,0)</f>
        <v>1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VLOOKUP(D111,Товар!A:C,3,0)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VLOOKUP(D111,Товар!A:E,5,0)</f>
        <v>1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VLOOKUP(D112,Товар!A:C,3,0)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VLOOKUP(D112,Товар!A:E,5,0)</f>
        <v>1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VLOOKUP(D113,Товар!A:C,3,0)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VLOOKUP(D113,Товар!A:E,5,0)</f>
        <v>1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VLOOKUP(D114,Товар!A:C,3,0)</f>
        <v xml:space="preserve">Тряпка для пола </v>
      </c>
      <c r="H114" t="str">
        <f>VLOOKUP(C114,Магазин!A:C,3,0)</f>
        <v>пл. Победы, 3</v>
      </c>
      <c r="I114">
        <f>VLOOKUP(D114,Товар!A:E,5,0)</f>
        <v>2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VLOOKUP(D115,Товар!A:C,3,0)</f>
        <v>Тряпки для влажной уборки рулон</v>
      </c>
      <c r="H115" t="str">
        <f>VLOOKUP(C115,Магазин!A:C,3,0)</f>
        <v>пл. Победы, 3</v>
      </c>
      <c r="I115">
        <f>VLOOKUP(D115,Товар!A:E,5,0)</f>
        <v>1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VLOOKUP(D116,Товар!A:C,3,0)</f>
        <v>Тряпки из микрофибры</v>
      </c>
      <c r="H116" t="str">
        <f>VLOOKUP(C116,Магазин!A:C,3,0)</f>
        <v>пл. Победы, 3</v>
      </c>
      <c r="I116">
        <f>VLOOKUP(D116,Товар!A:E,5,0)</f>
        <v>2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VLOOKUP(D117,Товар!A:C,3,0)</f>
        <v>Швабра для мытья полов</v>
      </c>
      <c r="H117" t="str">
        <f>VLOOKUP(C117,Магазин!A:C,3,0)</f>
        <v>пл. Победы, 3</v>
      </c>
      <c r="I117">
        <f>VLOOKUP(D117,Товар!A:E,5,0)</f>
        <v>1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VLOOKUP(D118,Товар!A:C,3,0)</f>
        <v>Щетка - сметка с совочком</v>
      </c>
      <c r="H118" t="str">
        <f>VLOOKUP(C118,Магазин!A:C,3,0)</f>
        <v>пл. Победы, 3</v>
      </c>
      <c r="I118">
        <f>VLOOKUP(D118,Товар!A:E,5,0)</f>
        <v>1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VLOOKUP(D119,Товар!A:C,3,0)</f>
        <v>Щетка для волос массажная</v>
      </c>
      <c r="H119" t="str">
        <f>VLOOKUP(C119,Магазин!A:C,3,0)</f>
        <v>пл. Победы, 3</v>
      </c>
      <c r="I119">
        <f>VLOOKUP(D119,Товар!A:E,5,0)</f>
        <v>1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VLOOKUP(D120,Товар!A:C,3,0)</f>
        <v>Щетка для обуви</v>
      </c>
      <c r="H120" t="str">
        <f>VLOOKUP(C120,Магазин!A:C,3,0)</f>
        <v>пл. Победы, 3</v>
      </c>
      <c r="I120">
        <f>VLOOKUP(D120,Товар!A:E,5,0)</f>
        <v>1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VLOOKUP(D121,Товар!A:C,3,0)</f>
        <v>Щетка для одежды</v>
      </c>
      <c r="H121" t="str">
        <f>VLOOKUP(C121,Магазин!A:C,3,0)</f>
        <v>пл. Победы, 3</v>
      </c>
      <c r="I121">
        <f>VLOOKUP(D121,Товар!A:E,5,0)</f>
        <v>1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VLOOKUP(D122,Товар!A:C,3,0)</f>
        <v>Гель для деликатной стирки</v>
      </c>
      <c r="H122" t="str">
        <f>VLOOKUP(C122,Магазин!A:C,3,0)</f>
        <v>ул. Лермонтова, 21</v>
      </c>
      <c r="I122">
        <f>VLOOKUP(D122,Товар!A:E,5,0)</f>
        <v>1000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VLOOKUP(D123,Товар!A:C,3,0)</f>
        <v>Гель для удаления засоров</v>
      </c>
      <c r="H123" t="str">
        <f>VLOOKUP(C123,Магазин!A:C,3,0)</f>
        <v>ул. Лермонтова, 21</v>
      </c>
      <c r="I123">
        <f>VLOOKUP(D123,Товар!A:E,5,0)</f>
        <v>500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VLOOKUP(D124,Товар!A:C,3,0)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VLOOKUP(D124,Товар!A:E,5,0)</f>
        <v>750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VLOOKUP(D125,Товар!A:C,3,0)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VLOOKUP(D125,Товар!A:E,5,0)</f>
        <v>2000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VLOOKUP(D126,Товар!A:C,3,0)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VLOOKUP(D126,Товар!A:E,5,0)</f>
        <v>1000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VLOOKUP(D127,Товар!A:C,3,0)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VLOOKUP(D127,Товар!A:E,5,0)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VLOOKUP(D128,Товар!A:C,3,0)</f>
        <v>Отбеливатель</v>
      </c>
      <c r="H128" t="str">
        <f>VLOOKUP(C128,Магазин!A:C,3,0)</f>
        <v>ул. Лермонтова, 21</v>
      </c>
      <c r="I128">
        <f>VLOOKUP(D128,Товар!A:E,5,0)</f>
        <v>1000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VLOOKUP(D129,Товар!A:C,3,0)</f>
        <v>Порошок стиральный детский</v>
      </c>
      <c r="H129" t="str">
        <f>VLOOKUP(C129,Магазин!A:C,3,0)</f>
        <v>ул. Лермонтова, 21</v>
      </c>
      <c r="I129">
        <f>VLOOKUP(D129,Товар!A:E,5,0)</f>
        <v>900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VLOOKUP(D130,Товар!A:C,3,0)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VLOOKUP(D130,Товар!A:E,5,0)</f>
        <v>3000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VLOOKUP(D131,Товар!A:C,3,0)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VLOOKUP(D131,Товар!A:E,5,0)</f>
        <v>3000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VLOOKUP(D132,Товар!A:C,3,0)</f>
        <v>Пятновыводитель для ковров</v>
      </c>
      <c r="H132" t="str">
        <f>VLOOKUP(C132,Магазин!A:C,3,0)</f>
        <v>ул. Лермонтова, 21</v>
      </c>
      <c r="I132">
        <f>VLOOKUP(D132,Товар!A:E,5,0)</f>
        <v>1000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VLOOKUP(D133,Товар!A:C,3,0)</f>
        <v>Пятновыводитель для мебели</v>
      </c>
      <c r="H133" t="str">
        <f>VLOOKUP(C133,Магазин!A:C,3,0)</f>
        <v>ул. Лермонтова, 21</v>
      </c>
      <c r="I133">
        <f>VLOOKUP(D133,Товар!A:E,5,0)</f>
        <v>750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VLOOKUP(D134,Товар!A:C,3,0)</f>
        <v>Пятновыводитель для стирки</v>
      </c>
      <c r="H134" t="str">
        <f>VLOOKUP(C134,Магазин!A:C,3,0)</f>
        <v>ул. Лермонтова, 21</v>
      </c>
      <c r="I134">
        <f>VLOOKUP(D134,Товар!A:E,5,0)</f>
        <v>1000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VLOOKUP(D135,Товар!A:C,3,0)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VLOOKUP(D135,Товар!A:E,5,0)</f>
        <v>500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VLOOKUP(D136,Товар!A:C,3,0)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VLOOKUP(D136,Товар!A:E,5,0)</f>
        <v>500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VLOOKUP(D137,Товар!A:C,3,0)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VLOOKUP(D137,Товар!A:E,5,0)</f>
        <v>900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VLOOKUP(D138,Товар!A:C,3,0)</f>
        <v>Средство для мытья полов</v>
      </c>
      <c r="H138" t="str">
        <f>VLOOKUP(C138,Магазин!A:C,3,0)</f>
        <v>ул. Лермонтова, 21</v>
      </c>
      <c r="I138">
        <f>VLOOKUP(D138,Товар!A:E,5,0)</f>
        <v>750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VLOOKUP(D139,Товар!A:C,3,0)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VLOOKUP(D139,Товар!A:E,5,0)</f>
        <v>750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VLOOKUP(D140,Товар!A:C,3,0)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VLOOKUP(D140,Товар!A:E,5,0)</f>
        <v>250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VLOOKUP(D141,Товар!A:C,3,0)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VLOOKUP(D141,Товар!A:E,5,0)</f>
        <v>60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VLOOKUP(D142,Товар!A:C,3,0)</f>
        <v>Антиперспирант шариковый</v>
      </c>
      <c r="H142" t="str">
        <f>VLOOKUP(C142,Магазин!A:C,3,0)</f>
        <v>ул. Лермонтова, 21</v>
      </c>
      <c r="I142">
        <f>VLOOKUP(D142,Товар!A:E,5,0)</f>
        <v>50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VLOOKUP(D143,Товар!A:C,3,0)</f>
        <v>Антисептик для рук гель</v>
      </c>
      <c r="H143" t="str">
        <f>VLOOKUP(C143,Магазин!A:C,3,0)</f>
        <v>ул. Лермонтова, 21</v>
      </c>
      <c r="I143">
        <f>VLOOKUP(D143,Товар!A:E,5,0)</f>
        <v>500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VLOOKUP(D144,Товар!A:C,3,0)</f>
        <v>Гель для бритья</v>
      </c>
      <c r="H144" t="str">
        <f>VLOOKUP(C144,Магазин!A:C,3,0)</f>
        <v>ул. Лермонтова, 21</v>
      </c>
      <c r="I144">
        <f>VLOOKUP(D144,Товар!A:E,5,0)</f>
        <v>200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VLOOKUP(D145,Товар!A:C,3,0)</f>
        <v>Гель для душа тонизирующий</v>
      </c>
      <c r="H145" t="str">
        <f>VLOOKUP(C145,Магазин!A:C,3,0)</f>
        <v>ул. Лермонтова, 21</v>
      </c>
      <c r="I145">
        <f>VLOOKUP(D145,Товар!A:E,5,0)</f>
        <v>350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VLOOKUP(D146,Товар!A:C,3,0)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VLOOKUP(D146,Товар!A:E,5,0)</f>
        <v>350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VLOOKUP(D147,Товар!A:C,3,0)</f>
        <v>Дезодорант  спрей</v>
      </c>
      <c r="H147" t="str">
        <f>VLOOKUP(C147,Магазин!A:C,3,0)</f>
        <v>ул. Лермонтова, 21</v>
      </c>
      <c r="I147">
        <f>VLOOKUP(D147,Товар!A:E,5,0)</f>
        <v>150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VLOOKUP(D148,Товар!A:C,3,0)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VLOOKUP(D148,Товар!A:E,5,0)</f>
        <v>250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VLOOKUP(D149,Товар!A:C,3,0)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VLOOKUP(D149,Товар!A:E,5,0)</f>
        <v>300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VLOOKUP(D150,Товар!A:C,3,0)</f>
        <v>Крем для лица увлажняющий</v>
      </c>
      <c r="H150" t="str">
        <f>VLOOKUP(C150,Магазин!A:C,3,0)</f>
        <v>ул. Лермонтова, 21</v>
      </c>
      <c r="I150">
        <f>VLOOKUP(D150,Товар!A:E,5,0)</f>
        <v>75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VLOOKUP(D151,Товар!A:C,3,0)</f>
        <v>Крем-масло для рук и тела</v>
      </c>
      <c r="H151" t="str">
        <f>VLOOKUP(C151,Магазин!A:C,3,0)</f>
        <v>ул. Лермонтова, 21</v>
      </c>
      <c r="I151">
        <f>VLOOKUP(D151,Товар!A:E,5,0)</f>
        <v>75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VLOOKUP(D152,Товар!A:C,3,0)</f>
        <v>Крем-мыло для лица и тела</v>
      </c>
      <c r="H152" t="str">
        <f>VLOOKUP(C152,Магазин!A:C,3,0)</f>
        <v>ул. Лермонтова, 21</v>
      </c>
      <c r="I152">
        <f>VLOOKUP(D152,Товар!A:E,5,0)</f>
        <v>150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VLOOKUP(D153,Товар!A:C,3,0)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VLOOKUP(D153,Товар!A:E,5,0)</f>
        <v>100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VLOOKUP(D154,Товар!A:C,3,0)</f>
        <v>Мусс для умывания</v>
      </c>
      <c r="H154" t="str">
        <f>VLOOKUP(C154,Магазин!A:C,3,0)</f>
        <v>ул. Лермонтова, 21</v>
      </c>
      <c r="I154">
        <f>VLOOKUP(D154,Товар!A:E,5,0)</f>
        <v>150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VLOOKUP(D155,Товар!A:C,3,0)</f>
        <v>Мыло детское</v>
      </c>
      <c r="H155" t="str">
        <f>VLOOKUP(C155,Магазин!A:C,3,0)</f>
        <v>ул. Лермонтова, 21</v>
      </c>
      <c r="I155">
        <f>VLOOKUP(D155,Товар!A:E,5,0)</f>
        <v>100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VLOOKUP(D156,Товар!A:C,3,0)</f>
        <v>Мыло туалетное земляничное</v>
      </c>
      <c r="H156" t="str">
        <f>VLOOKUP(C156,Магазин!A:C,3,0)</f>
        <v>ул. Лермонтова, 21</v>
      </c>
      <c r="I156">
        <f>VLOOKUP(D156,Товар!A:E,5,0)</f>
        <v>150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VLOOKUP(D157,Товар!A:C,3,0)</f>
        <v>Пена для бритья</v>
      </c>
      <c r="H157" t="str">
        <f>VLOOKUP(C157,Магазин!A:C,3,0)</f>
        <v>ул. Лермонтова, 21</v>
      </c>
      <c r="I157">
        <f>VLOOKUP(D157,Товар!A:E,5,0)</f>
        <v>200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VLOOKUP(D158,Товар!A:C,3,0)</f>
        <v xml:space="preserve">Пена для ванн </v>
      </c>
      <c r="H158" t="str">
        <f>VLOOKUP(C158,Магазин!A:C,3,0)</f>
        <v>ул. Лермонтова, 21</v>
      </c>
      <c r="I158">
        <f>VLOOKUP(D158,Товар!A:E,5,0)</f>
        <v>500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VLOOKUP(D159,Товар!A:C,3,0)</f>
        <v>Шампунь для жирных волос</v>
      </c>
      <c r="H159" t="str">
        <f>VLOOKUP(C159,Магазин!A:C,3,0)</f>
        <v>ул. Лермонтова, 21</v>
      </c>
      <c r="I159">
        <f>VLOOKUP(D159,Товар!A:E,5,0)</f>
        <v>300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VLOOKUP(D160,Товар!A:C,3,0)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VLOOKUP(D160,Товар!A:E,5,0)</f>
        <v>300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VLOOKUP(D161,Товар!A:C,3,0)</f>
        <v>Шампунь для сухих волос</v>
      </c>
      <c r="H161" t="str">
        <f>VLOOKUP(C161,Магазин!A:C,3,0)</f>
        <v>ул. Лермонтова, 21</v>
      </c>
      <c r="I161">
        <f>VLOOKUP(D161,Товар!A:E,5,0)</f>
        <v>300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VLOOKUP(D162,Товар!A:C,3,0)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VLOOKUP(D162,Товар!A:E,5,0)</f>
        <v>4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VLOOKUP(D163,Товар!A:C,3,0)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VLOOKUP(D163,Товар!A:E,5,0)</f>
        <v>1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VLOOKUP(D164,Товар!A:C,3,0)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VLOOKUP(D164,Товар!A:E,5,0)</f>
        <v>2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VLOOKUP(D165,Товар!A:C,3,0)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VLOOKUP(D165,Товар!A:E,5,0)</f>
        <v>1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VLOOKUP(D166,Товар!A:C,3,0)</f>
        <v>Ватные палочки 100 шт банка</v>
      </c>
      <c r="H166" t="str">
        <f>VLOOKUP(C166,Магазин!A:C,3,0)</f>
        <v>ул. Лермонтова, 21</v>
      </c>
      <c r="I166">
        <f>VLOOKUP(D166,Товар!A:E,5,0)</f>
        <v>1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VLOOKUP(D167,Товар!A:C,3,0)</f>
        <v>Губка банная для тела</v>
      </c>
      <c r="H167" t="str">
        <f>VLOOKUP(C167,Магазин!A:C,3,0)</f>
        <v>ул. Лермонтова, 21</v>
      </c>
      <c r="I167">
        <f>VLOOKUP(D167,Товар!A:E,5,0)</f>
        <v>1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VLOOKUP(D168,Товар!A:C,3,0)</f>
        <v>Губки для мытья посуды 5 шт</v>
      </c>
      <c r="H168" t="str">
        <f>VLOOKUP(C168,Магазин!A:C,3,0)</f>
        <v>ул. Лермонтова, 21</v>
      </c>
      <c r="I168">
        <f>VLOOKUP(D168,Товар!A:E,5,0)</f>
        <v>1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VLOOKUP(D169,Товар!A:C,3,0)</f>
        <v>Мочалка для тела массажная</v>
      </c>
      <c r="H169" t="str">
        <f>VLOOKUP(C169,Магазин!A:C,3,0)</f>
        <v>ул. Лермонтова, 21</v>
      </c>
      <c r="I169">
        <f>VLOOKUP(D169,Товар!A:E,5,0)</f>
        <v>1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VLOOKUP(D170,Товар!A:C,3,0)</f>
        <v>Расческа</v>
      </c>
      <c r="H170" t="str">
        <f>VLOOKUP(C170,Магазин!A:C,3,0)</f>
        <v>ул. Лермонтова, 21</v>
      </c>
      <c r="I170">
        <f>VLOOKUP(D170,Товар!A:E,5,0)</f>
        <v>1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VLOOKUP(D171,Товар!A:C,3,0)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VLOOKUP(D171,Товар!A:E,5,0)</f>
        <v>1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VLOOKUP(D172,Товар!A:C,3,0)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VLOOKUP(D172,Товар!A:E,5,0)</f>
        <v>1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VLOOKUP(D173,Товар!A:C,3,0)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VLOOKUP(D173,Товар!A:E,5,0)</f>
        <v>1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VLOOKUP(D174,Товар!A:C,3,0)</f>
        <v xml:space="preserve">Тряпка для пола </v>
      </c>
      <c r="H174" t="str">
        <f>VLOOKUP(C174,Магазин!A:C,3,0)</f>
        <v>ул. Лермонтова, 21</v>
      </c>
      <c r="I174">
        <f>VLOOKUP(D174,Товар!A:E,5,0)</f>
        <v>2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VLOOKUP(D175,Товар!A:C,3,0)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VLOOKUP(D175,Товар!A:E,5,0)</f>
        <v>1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VLOOKUP(D176,Товар!A:C,3,0)</f>
        <v>Тряпки из микрофибры</v>
      </c>
      <c r="H176" t="str">
        <f>VLOOKUP(C176,Магазин!A:C,3,0)</f>
        <v>ул. Лермонтова, 21</v>
      </c>
      <c r="I176">
        <f>VLOOKUP(D176,Товар!A:E,5,0)</f>
        <v>2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VLOOKUP(D177,Товар!A:C,3,0)</f>
        <v>Швабра для мытья полов</v>
      </c>
      <c r="H177" t="str">
        <f>VLOOKUP(C177,Магазин!A:C,3,0)</f>
        <v>ул. Лермонтова, 21</v>
      </c>
      <c r="I177">
        <f>VLOOKUP(D177,Товар!A:E,5,0)</f>
        <v>1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VLOOKUP(D178,Товар!A:C,3,0)</f>
        <v>Щетка - сметка с совочком</v>
      </c>
      <c r="H178" t="str">
        <f>VLOOKUP(C178,Магазин!A:C,3,0)</f>
        <v>ул. Лермонтова, 21</v>
      </c>
      <c r="I178">
        <f>VLOOKUP(D178,Товар!A:E,5,0)</f>
        <v>1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VLOOKUP(D179,Товар!A:C,3,0)</f>
        <v>Щетка для волос массажная</v>
      </c>
      <c r="H179" t="str">
        <f>VLOOKUP(C179,Магазин!A:C,3,0)</f>
        <v>ул. Лермонтова, 21</v>
      </c>
      <c r="I179">
        <f>VLOOKUP(D179,Товар!A:E,5,0)</f>
        <v>1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VLOOKUP(D180,Товар!A:C,3,0)</f>
        <v>Щетка для обуви</v>
      </c>
      <c r="H180" t="str">
        <f>VLOOKUP(C180,Магазин!A:C,3,0)</f>
        <v>ул. Лермонтова, 21</v>
      </c>
      <c r="I180">
        <f>VLOOKUP(D180,Товар!A:E,5,0)</f>
        <v>1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VLOOKUP(D181,Товар!A:C,3,0)</f>
        <v>Щетка для одежды</v>
      </c>
      <c r="H181" t="str">
        <f>VLOOKUP(C181,Магазин!A:C,3,0)</f>
        <v>ул. Лермонтова, 21</v>
      </c>
      <c r="I181">
        <f>VLOOKUP(D181,Товар!A:E,5,0)</f>
        <v>1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VLOOKUP(D182,Товар!A:C,3,0)</f>
        <v>Гель для деликатной стирки</v>
      </c>
      <c r="H182" t="str">
        <f>VLOOKUP(C182,Магазин!A:C,3,0)</f>
        <v>Мартеновская, 2</v>
      </c>
      <c r="I182">
        <f>VLOOKUP(D182,Товар!A:E,5,0)</f>
        <v>1000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VLOOKUP(D183,Товар!A:C,3,0)</f>
        <v>Гель для удаления засоров</v>
      </c>
      <c r="H183" t="str">
        <f>VLOOKUP(C183,Магазин!A:C,3,0)</f>
        <v>Мартеновская, 2</v>
      </c>
      <c r="I183">
        <f>VLOOKUP(D183,Товар!A:E,5,0)</f>
        <v>500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VLOOKUP(D184,Товар!A:C,3,0)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VLOOKUP(D184,Товар!A:E,5,0)</f>
        <v>750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VLOOKUP(D185,Товар!A:C,3,0)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VLOOKUP(D185,Товар!A:E,5,0)</f>
        <v>2000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VLOOKUP(D186,Товар!A:C,3,0)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VLOOKUP(D186,Товар!A:E,5,0)</f>
        <v>1000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VLOOKUP(D187,Товар!A:C,3,0)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VLOOKUP(D187,Товар!A:E,5,0)</f>
        <v>250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VLOOKUP(D188,Товар!A:C,3,0)</f>
        <v>Отбеливатель</v>
      </c>
      <c r="H188" t="str">
        <f>VLOOKUP(C188,Магазин!A:C,3,0)</f>
        <v>Мартеновская, 2</v>
      </c>
      <c r="I188">
        <f>VLOOKUP(D188,Товар!A:E,5,0)</f>
        <v>1000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VLOOKUP(D189,Товар!A:C,3,0)</f>
        <v>Порошок стиральный детский</v>
      </c>
      <c r="H189" t="str">
        <f>VLOOKUP(C189,Магазин!A:C,3,0)</f>
        <v>Мартеновская, 2</v>
      </c>
      <c r="I189">
        <f>VLOOKUP(D189,Товар!A:E,5,0)</f>
        <v>900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VLOOKUP(D190,Товар!A:C,3,0)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VLOOKUP(D190,Товар!A:E,5,0)</f>
        <v>3000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VLOOKUP(D191,Товар!A:C,3,0)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VLOOKUP(D191,Товар!A:E,5,0)</f>
        <v>3000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VLOOKUP(D192,Товар!A:C,3,0)</f>
        <v>Пятновыводитель для ковров</v>
      </c>
      <c r="H192" t="str">
        <f>VLOOKUP(C192,Магазин!A:C,3,0)</f>
        <v>Мартеновская, 2</v>
      </c>
      <c r="I192">
        <f>VLOOKUP(D192,Товар!A:E,5,0)</f>
        <v>1000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VLOOKUP(D193,Товар!A:C,3,0)</f>
        <v>Пятновыводитель для мебели</v>
      </c>
      <c r="H193" t="str">
        <f>VLOOKUP(C193,Магазин!A:C,3,0)</f>
        <v>Мартеновская, 2</v>
      </c>
      <c r="I193">
        <f>VLOOKUP(D193,Товар!A:E,5,0)</f>
        <v>750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VLOOKUP(D194,Товар!A:C,3,0)</f>
        <v>Пятновыводитель для стирки</v>
      </c>
      <c r="H194" t="str">
        <f>VLOOKUP(C194,Магазин!A:C,3,0)</f>
        <v>Мартеновская, 2</v>
      </c>
      <c r="I194">
        <f>VLOOKUP(D194,Товар!A:E,5,0)</f>
        <v>1000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VLOOKUP(D195,Товар!A:C,3,0)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VLOOKUP(D195,Товар!A:E,5,0)</f>
        <v>500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VLOOKUP(D196,Товар!A:C,3,0)</f>
        <v>Спрей для мытья окон и зеркал</v>
      </c>
      <c r="H196" t="str">
        <f>VLOOKUP(C196,Магазин!A:C,3,0)</f>
        <v>Мартеновская, 2</v>
      </c>
      <c r="I196">
        <f>VLOOKUP(D196,Товар!A:E,5,0)</f>
        <v>500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VLOOKUP(D197,Товар!A:C,3,0)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VLOOKUP(D197,Товар!A:E,5,0)</f>
        <v>900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VLOOKUP(D198,Товар!A:C,3,0)</f>
        <v>Средство для мытья полов</v>
      </c>
      <c r="H198" t="str">
        <f>VLOOKUP(C198,Магазин!A:C,3,0)</f>
        <v>Мартеновская, 2</v>
      </c>
      <c r="I198">
        <f>VLOOKUP(D198,Товар!A:E,5,0)</f>
        <v>750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VLOOKUP(D199,Товар!A:C,3,0)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VLOOKUP(D199,Товар!A:E,5,0)</f>
        <v>750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VLOOKUP(D200,Товар!A:C,3,0)</f>
        <v>Средство для чистки металла</v>
      </c>
      <c r="H200" t="str">
        <f>VLOOKUP(C200,Магазин!A:C,3,0)</f>
        <v>Мартеновская, 2</v>
      </c>
      <c r="I200">
        <f>VLOOKUP(D200,Товар!A:E,5,0)</f>
        <v>250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VLOOKUP(D201,Товар!A:C,3,0)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VLOOKUP(D201,Товар!A:E,5,0)</f>
        <v>60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VLOOKUP(D202,Товар!A:C,3,0)</f>
        <v>Антиперспирант шариковый</v>
      </c>
      <c r="H202" t="str">
        <f>VLOOKUP(C202,Магазин!A:C,3,0)</f>
        <v>Мартеновская, 2</v>
      </c>
      <c r="I202">
        <f>VLOOKUP(D202,Товар!A:E,5,0)</f>
        <v>50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VLOOKUP(D203,Товар!A:C,3,0)</f>
        <v>Антисептик для рук гель</v>
      </c>
      <c r="H203" t="str">
        <f>VLOOKUP(C203,Магазин!A:C,3,0)</f>
        <v>Мартеновская, 2</v>
      </c>
      <c r="I203">
        <f>VLOOKUP(D203,Товар!A:E,5,0)</f>
        <v>500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VLOOKUP(D204,Товар!A:C,3,0)</f>
        <v>Гель для бритья</v>
      </c>
      <c r="H204" t="str">
        <f>VLOOKUP(C204,Магазин!A:C,3,0)</f>
        <v>Мартеновская, 2</v>
      </c>
      <c r="I204">
        <f>VLOOKUP(D204,Товар!A:E,5,0)</f>
        <v>200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VLOOKUP(D205,Товар!A:C,3,0)</f>
        <v>Гель для душа тонизирующий</v>
      </c>
      <c r="H205" t="str">
        <f>VLOOKUP(C205,Магазин!A:C,3,0)</f>
        <v>Мартеновская, 2</v>
      </c>
      <c r="I205">
        <f>VLOOKUP(D205,Товар!A:E,5,0)</f>
        <v>350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VLOOKUP(D206,Товар!A:C,3,0)</f>
        <v>Гель для душа успокаивающий</v>
      </c>
      <c r="H206" t="str">
        <f>VLOOKUP(C206,Магазин!A:C,3,0)</f>
        <v>Мартеновская, 2</v>
      </c>
      <c r="I206">
        <f>VLOOKUP(D206,Товар!A:E,5,0)</f>
        <v>350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VLOOKUP(D207,Товар!A:C,3,0)</f>
        <v>Дезодорант  спрей</v>
      </c>
      <c r="H207" t="str">
        <f>VLOOKUP(C207,Магазин!A:C,3,0)</f>
        <v>Мартеновская, 2</v>
      </c>
      <c r="I207">
        <f>VLOOKUP(D207,Товар!A:E,5,0)</f>
        <v>150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VLOOKUP(D208,Товар!A:C,3,0)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VLOOKUP(D208,Товар!A:E,5,0)</f>
        <v>250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VLOOKUP(D209,Товар!A:C,3,0)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VLOOKUP(D209,Товар!A:E,5,0)</f>
        <v>300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VLOOKUP(D210,Товар!A:C,3,0)</f>
        <v>Крем для лица увлажняющий</v>
      </c>
      <c r="H210" t="str">
        <f>VLOOKUP(C210,Магазин!A:C,3,0)</f>
        <v>Мартеновская, 2</v>
      </c>
      <c r="I210">
        <f>VLOOKUP(D210,Товар!A:E,5,0)</f>
        <v>75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VLOOKUP(D211,Товар!A:C,3,0)</f>
        <v>Крем-масло для рук и тела</v>
      </c>
      <c r="H211" t="str">
        <f>VLOOKUP(C211,Магазин!A:C,3,0)</f>
        <v>Мартеновская, 2</v>
      </c>
      <c r="I211">
        <f>VLOOKUP(D211,Товар!A:E,5,0)</f>
        <v>75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VLOOKUP(D212,Товар!A:C,3,0)</f>
        <v>Крем-мыло для лица и тела</v>
      </c>
      <c r="H212" t="str">
        <f>VLOOKUP(C212,Магазин!A:C,3,0)</f>
        <v>Мартеновская, 2</v>
      </c>
      <c r="I212">
        <f>VLOOKUP(D212,Товар!A:E,5,0)</f>
        <v>150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VLOOKUP(D213,Товар!A:C,3,0)</f>
        <v>Лосьон для лица после бритья</v>
      </c>
      <c r="H213" t="str">
        <f>VLOOKUP(C213,Магазин!A:C,3,0)</f>
        <v>Мартеновская, 2</v>
      </c>
      <c r="I213">
        <f>VLOOKUP(D213,Товар!A:E,5,0)</f>
        <v>100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VLOOKUP(D214,Товар!A:C,3,0)</f>
        <v>Мусс для умывания</v>
      </c>
      <c r="H214" t="str">
        <f>VLOOKUP(C214,Магазин!A:C,3,0)</f>
        <v>Мартеновская, 2</v>
      </c>
      <c r="I214">
        <f>VLOOKUP(D214,Товар!A:E,5,0)</f>
        <v>150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VLOOKUP(D215,Товар!A:C,3,0)</f>
        <v>Мыло детское</v>
      </c>
      <c r="H215" t="str">
        <f>VLOOKUP(C215,Магазин!A:C,3,0)</f>
        <v>Мартеновская, 2</v>
      </c>
      <c r="I215">
        <f>VLOOKUP(D215,Товар!A:E,5,0)</f>
        <v>100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VLOOKUP(D216,Товар!A:C,3,0)</f>
        <v>Мыло туалетное земляничное</v>
      </c>
      <c r="H216" t="str">
        <f>VLOOKUP(C216,Магазин!A:C,3,0)</f>
        <v>Мартеновская, 2</v>
      </c>
      <c r="I216">
        <f>VLOOKUP(D216,Товар!A:E,5,0)</f>
        <v>150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VLOOKUP(D217,Товар!A:C,3,0)</f>
        <v>Пена для бритья</v>
      </c>
      <c r="H217" t="str">
        <f>VLOOKUP(C217,Магазин!A:C,3,0)</f>
        <v>Мартеновская, 2</v>
      </c>
      <c r="I217">
        <f>VLOOKUP(D217,Товар!A:E,5,0)</f>
        <v>200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VLOOKUP(D218,Товар!A:C,3,0)</f>
        <v xml:space="preserve">Пена для ванн </v>
      </c>
      <c r="H218" t="str">
        <f>VLOOKUP(C218,Магазин!A:C,3,0)</f>
        <v>Мартеновская, 2</v>
      </c>
      <c r="I218">
        <f>VLOOKUP(D218,Товар!A:E,5,0)</f>
        <v>500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VLOOKUP(D219,Товар!A:C,3,0)</f>
        <v>Шампунь для жирных волос</v>
      </c>
      <c r="H219" t="str">
        <f>VLOOKUP(C219,Магазин!A:C,3,0)</f>
        <v>Мартеновская, 2</v>
      </c>
      <c r="I219">
        <f>VLOOKUP(D219,Товар!A:E,5,0)</f>
        <v>300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VLOOKUP(D220,Товар!A:C,3,0)</f>
        <v>Шампунь для нормальных волос</v>
      </c>
      <c r="H220" t="str">
        <f>VLOOKUP(C220,Магазин!A:C,3,0)</f>
        <v>Мартеновская, 2</v>
      </c>
      <c r="I220">
        <f>VLOOKUP(D220,Товар!A:E,5,0)</f>
        <v>300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VLOOKUP(D221,Товар!A:C,3,0)</f>
        <v>Шампунь для сухих волос</v>
      </c>
      <c r="H221" t="str">
        <f>VLOOKUP(C221,Магазин!A:C,3,0)</f>
        <v>Мартеновская, 2</v>
      </c>
      <c r="I221">
        <f>VLOOKUP(D221,Товар!A:E,5,0)</f>
        <v>300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VLOOKUP(D222,Товар!A:C,3,0)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VLOOKUP(D222,Товар!A:E,5,0)</f>
        <v>4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VLOOKUP(D223,Товар!A:C,3,0)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VLOOKUP(D223,Товар!A:E,5,0)</f>
        <v>1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VLOOKUP(D224,Товар!A:C,3,0)</f>
        <v>Бумажные полотенца в рулоне</v>
      </c>
      <c r="H224" t="str">
        <f>VLOOKUP(C224,Магазин!A:C,3,0)</f>
        <v>Мартеновская, 2</v>
      </c>
      <c r="I224">
        <f>VLOOKUP(D224,Товар!A:E,5,0)</f>
        <v>2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VLOOKUP(D225,Товар!A:C,3,0)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VLOOKUP(D225,Товар!A:E,5,0)</f>
        <v>1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VLOOKUP(D226,Товар!A:C,3,0)</f>
        <v>Ватные палочки 100 шт банка</v>
      </c>
      <c r="H226" t="str">
        <f>VLOOKUP(C226,Магазин!A:C,3,0)</f>
        <v>Мартеновская, 2</v>
      </c>
      <c r="I226">
        <f>VLOOKUP(D226,Товар!A:E,5,0)</f>
        <v>1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VLOOKUP(D227,Товар!A:C,3,0)</f>
        <v>Губка банная для тела</v>
      </c>
      <c r="H227" t="str">
        <f>VLOOKUP(C227,Магазин!A:C,3,0)</f>
        <v>Мартеновская, 2</v>
      </c>
      <c r="I227">
        <f>VLOOKUP(D227,Товар!A:E,5,0)</f>
        <v>1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VLOOKUP(D228,Товар!A:C,3,0)</f>
        <v>Губки для мытья посуды 5 шт</v>
      </c>
      <c r="H228" t="str">
        <f>VLOOKUP(C228,Магазин!A:C,3,0)</f>
        <v>Мартеновская, 2</v>
      </c>
      <c r="I228">
        <f>VLOOKUP(D228,Товар!A:E,5,0)</f>
        <v>1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VLOOKUP(D229,Товар!A:C,3,0)</f>
        <v>Мочалка для тела массажная</v>
      </c>
      <c r="H229" t="str">
        <f>VLOOKUP(C229,Магазин!A:C,3,0)</f>
        <v>Мартеновская, 2</v>
      </c>
      <c r="I229">
        <f>VLOOKUP(D229,Товар!A:E,5,0)</f>
        <v>1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VLOOKUP(D230,Товар!A:C,3,0)</f>
        <v>Расческа</v>
      </c>
      <c r="H230" t="str">
        <f>VLOOKUP(C230,Магазин!A:C,3,0)</f>
        <v>Мартеновская, 2</v>
      </c>
      <c r="I230">
        <f>VLOOKUP(D230,Товар!A:E,5,0)</f>
        <v>1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VLOOKUP(D231,Товар!A:C,3,0)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VLOOKUP(D231,Товар!A:E,5,0)</f>
        <v>1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VLOOKUP(D232,Товар!A:C,3,0)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VLOOKUP(D232,Товар!A:E,5,0)</f>
        <v>1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VLOOKUP(D233,Товар!A:C,3,0)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VLOOKUP(D233,Товар!A:E,5,0)</f>
        <v>1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VLOOKUP(D234,Товар!A:C,3,0)</f>
        <v xml:space="preserve">Тряпка для пола </v>
      </c>
      <c r="H234" t="str">
        <f>VLOOKUP(C234,Магазин!A:C,3,0)</f>
        <v>Мартеновская, 2</v>
      </c>
      <c r="I234">
        <f>VLOOKUP(D234,Товар!A:E,5,0)</f>
        <v>2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VLOOKUP(D235,Товар!A:C,3,0)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VLOOKUP(D235,Товар!A:E,5,0)</f>
        <v>1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VLOOKUP(D236,Товар!A:C,3,0)</f>
        <v>Тряпки из микрофибры</v>
      </c>
      <c r="H236" t="str">
        <f>VLOOKUP(C236,Магазин!A:C,3,0)</f>
        <v>Мартеновская, 2</v>
      </c>
      <c r="I236">
        <f>VLOOKUP(D236,Товар!A:E,5,0)</f>
        <v>2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VLOOKUP(D237,Товар!A:C,3,0)</f>
        <v>Швабра для мытья полов</v>
      </c>
      <c r="H237" t="str">
        <f>VLOOKUP(C237,Магазин!A:C,3,0)</f>
        <v>Мартеновская, 2</v>
      </c>
      <c r="I237">
        <f>VLOOKUP(D237,Товар!A:E,5,0)</f>
        <v>1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VLOOKUP(D238,Товар!A:C,3,0)</f>
        <v>Щетка - сметка с совочком</v>
      </c>
      <c r="H238" t="str">
        <f>VLOOKUP(C238,Магазин!A:C,3,0)</f>
        <v>Мартеновская, 2</v>
      </c>
      <c r="I238">
        <f>VLOOKUP(D238,Товар!A:E,5,0)</f>
        <v>1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VLOOKUP(D239,Товар!A:C,3,0)</f>
        <v>Щетка для волос массажная</v>
      </c>
      <c r="H239" t="str">
        <f>VLOOKUP(C239,Магазин!A:C,3,0)</f>
        <v>Мартеновская, 2</v>
      </c>
      <c r="I239">
        <f>VLOOKUP(D239,Товар!A:E,5,0)</f>
        <v>1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VLOOKUP(D240,Товар!A:C,3,0)</f>
        <v>Щетка для обуви</v>
      </c>
      <c r="H240" t="str">
        <f>VLOOKUP(C240,Магазин!A:C,3,0)</f>
        <v>Мартеновская, 2</v>
      </c>
      <c r="I240">
        <f>VLOOKUP(D240,Товар!A:E,5,0)</f>
        <v>1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VLOOKUP(D241,Товар!A:C,3,0)</f>
        <v>Щетка для одежды</v>
      </c>
      <c r="H241" t="str">
        <f>VLOOKUP(C241,Магазин!A:C,3,0)</f>
        <v>Мартеновская, 2</v>
      </c>
      <c r="I241">
        <f>VLOOKUP(D241,Товар!A:E,5,0)</f>
        <v>1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VLOOKUP(D242,Товар!A:C,3,0)</f>
        <v>Гель для деликатной стирки</v>
      </c>
      <c r="H242" t="str">
        <f>VLOOKUP(C242,Магазин!A:C,3,0)</f>
        <v>Мартеновская, 36</v>
      </c>
      <c r="I242">
        <f>VLOOKUP(D242,Товар!A:E,5,0)</f>
        <v>1000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VLOOKUP(D243,Товар!A:C,3,0)</f>
        <v>Гель для удаления засоров</v>
      </c>
      <c r="H243" t="str">
        <f>VLOOKUP(C243,Магазин!A:C,3,0)</f>
        <v>Мартеновская, 36</v>
      </c>
      <c r="I243">
        <f>VLOOKUP(D243,Товар!A:E,5,0)</f>
        <v>500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VLOOKUP(D244,Товар!A:C,3,0)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VLOOKUP(D244,Товар!A:E,5,0)</f>
        <v>750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VLOOKUP(D245,Товар!A:C,3,0)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VLOOKUP(D245,Товар!A:E,5,0)</f>
        <v>2000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VLOOKUP(D246,Товар!A:C,3,0)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VLOOKUP(D246,Товар!A:E,5,0)</f>
        <v>1000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VLOOKUP(D247,Товар!A:C,3,0)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VLOOKUP(D247,Товар!A:E,5,0)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VLOOKUP(D248,Товар!A:C,3,0)</f>
        <v>Отбеливатель</v>
      </c>
      <c r="H248" t="str">
        <f>VLOOKUP(C248,Магазин!A:C,3,0)</f>
        <v>Мартеновская, 36</v>
      </c>
      <c r="I248">
        <f>VLOOKUP(D248,Товар!A:E,5,0)</f>
        <v>1000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VLOOKUP(D249,Товар!A:C,3,0)</f>
        <v>Порошок стиральный детский</v>
      </c>
      <c r="H249" t="str">
        <f>VLOOKUP(C249,Магазин!A:C,3,0)</f>
        <v>Мартеновская, 36</v>
      </c>
      <c r="I249">
        <f>VLOOKUP(D249,Товар!A:E,5,0)</f>
        <v>900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VLOOKUP(D250,Товар!A:C,3,0)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VLOOKUP(D250,Товар!A:E,5,0)</f>
        <v>3000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VLOOKUP(D251,Товар!A:C,3,0)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VLOOKUP(D251,Товар!A:E,5,0)</f>
        <v>3000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VLOOKUP(D252,Товар!A:C,3,0)</f>
        <v>Пятновыводитель для ковров</v>
      </c>
      <c r="H252" t="str">
        <f>VLOOKUP(C252,Магазин!A:C,3,0)</f>
        <v>Мартеновская, 36</v>
      </c>
      <c r="I252">
        <f>VLOOKUP(D252,Товар!A:E,5,0)</f>
        <v>1000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VLOOKUP(D253,Товар!A:C,3,0)</f>
        <v>Пятновыводитель для мебели</v>
      </c>
      <c r="H253" t="str">
        <f>VLOOKUP(C253,Магазин!A:C,3,0)</f>
        <v>Мартеновская, 36</v>
      </c>
      <c r="I253">
        <f>VLOOKUP(D253,Товар!A:E,5,0)</f>
        <v>750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VLOOKUP(D254,Товар!A:C,3,0)</f>
        <v>Пятновыводитель для стирки</v>
      </c>
      <c r="H254" t="str">
        <f>VLOOKUP(C254,Магазин!A:C,3,0)</f>
        <v>Мартеновская, 36</v>
      </c>
      <c r="I254">
        <f>VLOOKUP(D254,Товар!A:E,5,0)</f>
        <v>1000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VLOOKUP(D255,Товар!A:C,3,0)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VLOOKUP(D255,Товар!A:E,5,0)</f>
        <v>500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VLOOKUP(D256,Товар!A:C,3,0)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VLOOKUP(D256,Товар!A:E,5,0)</f>
        <v>500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VLOOKUP(D257,Товар!A:C,3,0)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VLOOKUP(D257,Товар!A:E,5,0)</f>
        <v>900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VLOOKUP(D258,Товар!A:C,3,0)</f>
        <v>Средство для мытья полов</v>
      </c>
      <c r="H258" t="str">
        <f>VLOOKUP(C258,Магазин!A:C,3,0)</f>
        <v>Мартеновская, 36</v>
      </c>
      <c r="I258">
        <f>VLOOKUP(D258,Товар!A:E,5,0)</f>
        <v>750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VLOOKUP(D259,Товар!A:C,3,0)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VLOOKUP(D259,Товар!A:E,5,0)</f>
        <v>750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VLOOKUP(D260,Товар!A:C,3,0)</f>
        <v>Средство для чистки металла</v>
      </c>
      <c r="H260" t="str">
        <f>VLOOKUP(C260,Магазин!A:C,3,0)</f>
        <v>Мартеновская, 36</v>
      </c>
      <c r="I260">
        <f>VLOOKUP(D260,Товар!A:E,5,0)</f>
        <v>250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VLOOKUP(D261,Товар!A:C,3,0)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VLOOKUP(D261,Товар!A:E,5,0)</f>
        <v>60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VLOOKUP(D262,Товар!A:C,3,0)</f>
        <v>Антиперспирант шариковый</v>
      </c>
      <c r="H262" t="str">
        <f>VLOOKUP(C262,Магазин!A:C,3,0)</f>
        <v>Мартеновская, 36</v>
      </c>
      <c r="I262">
        <f>VLOOKUP(D262,Товар!A:E,5,0)</f>
        <v>50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VLOOKUP(D263,Товар!A:C,3,0)</f>
        <v>Антисептик для рук гель</v>
      </c>
      <c r="H263" t="str">
        <f>VLOOKUP(C263,Магазин!A:C,3,0)</f>
        <v>Мартеновская, 36</v>
      </c>
      <c r="I263">
        <f>VLOOKUP(D263,Товар!A:E,5,0)</f>
        <v>500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VLOOKUP(D264,Товар!A:C,3,0)</f>
        <v>Гель для бритья</v>
      </c>
      <c r="H264" t="str">
        <f>VLOOKUP(C264,Магазин!A:C,3,0)</f>
        <v>Мартеновская, 36</v>
      </c>
      <c r="I264">
        <f>VLOOKUP(D264,Товар!A:E,5,0)</f>
        <v>200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VLOOKUP(D265,Товар!A:C,3,0)</f>
        <v>Гель для душа тонизирующий</v>
      </c>
      <c r="H265" t="str">
        <f>VLOOKUP(C265,Магазин!A:C,3,0)</f>
        <v>Мартеновская, 36</v>
      </c>
      <c r="I265">
        <f>VLOOKUP(D265,Товар!A:E,5,0)</f>
        <v>350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VLOOKUP(D266,Товар!A:C,3,0)</f>
        <v>Гель для душа успокаивающий</v>
      </c>
      <c r="H266" t="str">
        <f>VLOOKUP(C266,Магазин!A:C,3,0)</f>
        <v>Мартеновская, 36</v>
      </c>
      <c r="I266">
        <f>VLOOKUP(D266,Товар!A:E,5,0)</f>
        <v>350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VLOOKUP(D267,Товар!A:C,3,0)</f>
        <v>Дезодорант  спрей</v>
      </c>
      <c r="H267" t="str">
        <f>VLOOKUP(C267,Магазин!A:C,3,0)</f>
        <v>Мартеновская, 36</v>
      </c>
      <c r="I267">
        <f>VLOOKUP(D267,Товар!A:E,5,0)</f>
        <v>150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VLOOKUP(D268,Товар!A:C,3,0)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VLOOKUP(D268,Товар!A:E,5,0)</f>
        <v>250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VLOOKUP(D269,Товар!A:C,3,0)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VLOOKUP(D269,Товар!A:E,5,0)</f>
        <v>300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VLOOKUP(D270,Товар!A:C,3,0)</f>
        <v>Крем для лица увлажняющий</v>
      </c>
      <c r="H270" t="str">
        <f>VLOOKUP(C270,Магазин!A:C,3,0)</f>
        <v>Мартеновская, 36</v>
      </c>
      <c r="I270">
        <f>VLOOKUP(D270,Товар!A:E,5,0)</f>
        <v>75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VLOOKUP(D271,Товар!A:C,3,0)</f>
        <v>Крем-масло для рук и тела</v>
      </c>
      <c r="H271" t="str">
        <f>VLOOKUP(C271,Магазин!A:C,3,0)</f>
        <v>Мартеновская, 36</v>
      </c>
      <c r="I271">
        <f>VLOOKUP(D271,Товар!A:E,5,0)</f>
        <v>75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VLOOKUP(D272,Товар!A:C,3,0)</f>
        <v>Крем-мыло для лица и тела</v>
      </c>
      <c r="H272" t="str">
        <f>VLOOKUP(C272,Магазин!A:C,3,0)</f>
        <v>Мартеновская, 36</v>
      </c>
      <c r="I272">
        <f>VLOOKUP(D272,Товар!A:E,5,0)</f>
        <v>150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VLOOKUP(D273,Товар!A:C,3,0)</f>
        <v>Лосьон для лица после бритья</v>
      </c>
      <c r="H273" t="str">
        <f>VLOOKUP(C273,Магазин!A:C,3,0)</f>
        <v>Мартеновская, 36</v>
      </c>
      <c r="I273">
        <f>VLOOKUP(D273,Товар!A:E,5,0)</f>
        <v>100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VLOOKUP(D274,Товар!A:C,3,0)</f>
        <v>Мусс для умывания</v>
      </c>
      <c r="H274" t="str">
        <f>VLOOKUP(C274,Магазин!A:C,3,0)</f>
        <v>Мартеновская, 36</v>
      </c>
      <c r="I274">
        <f>VLOOKUP(D274,Товар!A:E,5,0)</f>
        <v>150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VLOOKUP(D275,Товар!A:C,3,0)</f>
        <v>Мыло детское</v>
      </c>
      <c r="H275" t="str">
        <f>VLOOKUP(C275,Магазин!A:C,3,0)</f>
        <v>Мартеновская, 36</v>
      </c>
      <c r="I275">
        <f>VLOOKUP(D275,Товар!A:E,5,0)</f>
        <v>100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VLOOKUP(D276,Товар!A:C,3,0)</f>
        <v>Мыло туалетное земляничное</v>
      </c>
      <c r="H276" t="str">
        <f>VLOOKUP(C276,Магазин!A:C,3,0)</f>
        <v>Мартеновская, 36</v>
      </c>
      <c r="I276">
        <f>VLOOKUP(D276,Товар!A:E,5,0)</f>
        <v>150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VLOOKUP(D277,Товар!A:C,3,0)</f>
        <v>Пена для бритья</v>
      </c>
      <c r="H277" t="str">
        <f>VLOOKUP(C277,Магазин!A:C,3,0)</f>
        <v>Мартеновская, 36</v>
      </c>
      <c r="I277">
        <f>VLOOKUP(D277,Товар!A:E,5,0)</f>
        <v>200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VLOOKUP(D278,Товар!A:C,3,0)</f>
        <v xml:space="preserve">Пена для ванн </v>
      </c>
      <c r="H278" t="str">
        <f>VLOOKUP(C278,Магазин!A:C,3,0)</f>
        <v>Мартеновская, 36</v>
      </c>
      <c r="I278">
        <f>VLOOKUP(D278,Товар!A:E,5,0)</f>
        <v>500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VLOOKUP(D279,Товар!A:C,3,0)</f>
        <v>Шампунь для жирных волос</v>
      </c>
      <c r="H279" t="str">
        <f>VLOOKUP(C279,Магазин!A:C,3,0)</f>
        <v>Мартеновская, 36</v>
      </c>
      <c r="I279">
        <f>VLOOKUP(D279,Товар!A:E,5,0)</f>
        <v>300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VLOOKUP(D280,Товар!A:C,3,0)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VLOOKUP(D280,Товар!A:E,5,0)</f>
        <v>300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VLOOKUP(D281,Товар!A:C,3,0)</f>
        <v>Шампунь для сухих волос</v>
      </c>
      <c r="H281" t="str">
        <f>VLOOKUP(C281,Магазин!A:C,3,0)</f>
        <v>Мартеновская, 36</v>
      </c>
      <c r="I281">
        <f>VLOOKUP(D281,Товар!A:E,5,0)</f>
        <v>300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VLOOKUP(D282,Товар!A:C,3,0)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VLOOKUP(D282,Товар!A:E,5,0)</f>
        <v>4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VLOOKUP(D283,Товар!A:C,3,0)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VLOOKUP(D283,Товар!A:E,5,0)</f>
        <v>1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VLOOKUP(D284,Товар!A:C,3,0)</f>
        <v>Бумажные полотенца в рулоне</v>
      </c>
      <c r="H284" t="str">
        <f>VLOOKUP(C284,Магазин!A:C,3,0)</f>
        <v>Мартеновская, 36</v>
      </c>
      <c r="I284">
        <f>VLOOKUP(D284,Товар!A:E,5,0)</f>
        <v>2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VLOOKUP(D285,Товар!A:C,3,0)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VLOOKUP(D285,Товар!A:E,5,0)</f>
        <v>1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VLOOKUP(D286,Товар!A:C,3,0)</f>
        <v>Ватные палочки 100 шт банка</v>
      </c>
      <c r="H286" t="str">
        <f>VLOOKUP(C286,Магазин!A:C,3,0)</f>
        <v>Мартеновская, 36</v>
      </c>
      <c r="I286">
        <f>VLOOKUP(D286,Товар!A:E,5,0)</f>
        <v>1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VLOOKUP(D287,Товар!A:C,3,0)</f>
        <v>Губка банная для тела</v>
      </c>
      <c r="H287" t="str">
        <f>VLOOKUP(C287,Магазин!A:C,3,0)</f>
        <v>Мартеновская, 36</v>
      </c>
      <c r="I287">
        <f>VLOOKUP(D287,Товар!A:E,5,0)</f>
        <v>1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VLOOKUP(D288,Товар!A:C,3,0)</f>
        <v>Губки для мытья посуды 5 шт</v>
      </c>
      <c r="H288" t="str">
        <f>VLOOKUP(C288,Магазин!A:C,3,0)</f>
        <v>Мартеновская, 36</v>
      </c>
      <c r="I288">
        <f>VLOOKUP(D288,Товар!A:E,5,0)</f>
        <v>1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VLOOKUP(D289,Товар!A:C,3,0)</f>
        <v>Мочалка для тела массажная</v>
      </c>
      <c r="H289" t="str">
        <f>VLOOKUP(C289,Магазин!A:C,3,0)</f>
        <v>Мартеновская, 36</v>
      </c>
      <c r="I289">
        <f>VLOOKUP(D289,Товар!A:E,5,0)</f>
        <v>1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VLOOKUP(D290,Товар!A:C,3,0)</f>
        <v>Расческа</v>
      </c>
      <c r="H290" t="str">
        <f>VLOOKUP(C290,Магазин!A:C,3,0)</f>
        <v>Мартеновская, 36</v>
      </c>
      <c r="I290">
        <f>VLOOKUP(D290,Товар!A:E,5,0)</f>
        <v>1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VLOOKUP(D291,Товар!A:C,3,0)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VLOOKUP(D291,Товар!A:E,5,0)</f>
        <v>1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VLOOKUP(D292,Товар!A:C,3,0)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VLOOKUP(D292,Товар!A:E,5,0)</f>
        <v>1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VLOOKUP(D293,Товар!A:C,3,0)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VLOOKUP(D293,Товар!A:E,5,0)</f>
        <v>1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VLOOKUP(D294,Товар!A:C,3,0)</f>
        <v xml:space="preserve">Тряпка для пола </v>
      </c>
      <c r="H294" t="str">
        <f>VLOOKUP(C294,Магазин!A:C,3,0)</f>
        <v>Мартеновская, 36</v>
      </c>
      <c r="I294">
        <f>VLOOKUP(D294,Товар!A:E,5,0)</f>
        <v>2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VLOOKUP(D295,Товар!A:C,3,0)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VLOOKUP(D295,Товар!A:E,5,0)</f>
        <v>1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VLOOKUP(D296,Товар!A:C,3,0)</f>
        <v>Тряпки из микрофибры</v>
      </c>
      <c r="H296" t="str">
        <f>VLOOKUP(C296,Магазин!A:C,3,0)</f>
        <v>Мартеновская, 36</v>
      </c>
      <c r="I296">
        <f>VLOOKUP(D296,Товар!A:E,5,0)</f>
        <v>2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VLOOKUP(D297,Товар!A:C,3,0)</f>
        <v>Швабра для мытья полов</v>
      </c>
      <c r="H297" t="str">
        <f>VLOOKUP(C297,Магазин!A:C,3,0)</f>
        <v>Мартеновская, 36</v>
      </c>
      <c r="I297">
        <f>VLOOKUP(D297,Товар!A:E,5,0)</f>
        <v>1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VLOOKUP(D298,Товар!A:C,3,0)</f>
        <v>Щетка - сметка с совочком</v>
      </c>
      <c r="H298" t="str">
        <f>VLOOKUP(C298,Магазин!A:C,3,0)</f>
        <v>Мартеновская, 36</v>
      </c>
      <c r="I298">
        <f>VLOOKUP(D298,Товар!A:E,5,0)</f>
        <v>1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VLOOKUP(D299,Товар!A:C,3,0)</f>
        <v>Щетка для волос массажная</v>
      </c>
      <c r="H299" t="str">
        <f>VLOOKUP(C299,Магазин!A:C,3,0)</f>
        <v>Мартеновская, 36</v>
      </c>
      <c r="I299">
        <f>VLOOKUP(D299,Товар!A:E,5,0)</f>
        <v>1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VLOOKUP(D300,Товар!A:C,3,0)</f>
        <v>Щетка для обуви</v>
      </c>
      <c r="H300" t="str">
        <f>VLOOKUP(C300,Магазин!A:C,3,0)</f>
        <v>Мартеновская, 36</v>
      </c>
      <c r="I300">
        <f>VLOOKUP(D300,Товар!A:E,5,0)</f>
        <v>1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VLOOKUP(D301,Товар!A:C,3,0)</f>
        <v>Щетка для одежды</v>
      </c>
      <c r="H301" t="str">
        <f>VLOOKUP(C301,Магазин!A:C,3,0)</f>
        <v>Мартеновская, 36</v>
      </c>
      <c r="I301">
        <f>VLOOKUP(D301,Товар!A:E,5,0)</f>
        <v>1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VLOOKUP(D302,Товар!A:C,3,0)</f>
        <v>Гель для деликатной стирки</v>
      </c>
      <c r="H302" t="str">
        <f>VLOOKUP(C302,Магазин!A:C,3,0)</f>
        <v>Тургеневская, 15</v>
      </c>
      <c r="I302">
        <f>VLOOKUP(D302,Товар!A:E,5,0)</f>
        <v>1000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VLOOKUP(D303,Товар!A:C,3,0)</f>
        <v>Гель для удаления засоров</v>
      </c>
      <c r="H303" t="str">
        <f>VLOOKUP(C303,Магазин!A:C,3,0)</f>
        <v>Тургеневская, 15</v>
      </c>
      <c r="I303">
        <f>VLOOKUP(D303,Товар!A:E,5,0)</f>
        <v>500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VLOOKUP(D304,Товар!A:C,3,0)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VLOOKUP(D304,Товар!A:E,5,0)</f>
        <v>750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VLOOKUP(D305,Товар!A:C,3,0)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VLOOKUP(D305,Товар!A:E,5,0)</f>
        <v>2000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VLOOKUP(D306,Товар!A:C,3,0)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VLOOKUP(D306,Товар!A:E,5,0)</f>
        <v>1000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VLOOKUP(D307,Товар!A:C,3,0)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VLOOKUP(D307,Товар!A:E,5,0)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VLOOKUP(D308,Товар!A:C,3,0)</f>
        <v>Отбеливатель</v>
      </c>
      <c r="H308" t="str">
        <f>VLOOKUP(C308,Магазин!A:C,3,0)</f>
        <v>Тургеневская, 15</v>
      </c>
      <c r="I308">
        <f>VLOOKUP(D308,Товар!A:E,5,0)</f>
        <v>1000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VLOOKUP(D309,Товар!A:C,3,0)</f>
        <v>Порошок стиральный детский</v>
      </c>
      <c r="H309" t="str">
        <f>VLOOKUP(C309,Магазин!A:C,3,0)</f>
        <v>Тургеневская, 15</v>
      </c>
      <c r="I309">
        <f>VLOOKUP(D309,Товар!A:E,5,0)</f>
        <v>900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VLOOKUP(D310,Товар!A:C,3,0)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VLOOKUP(D310,Товар!A:E,5,0)</f>
        <v>3000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VLOOKUP(D311,Товар!A:C,3,0)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VLOOKUP(D311,Товар!A:E,5,0)</f>
        <v>3000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VLOOKUP(D312,Товар!A:C,3,0)</f>
        <v>Пятновыводитель для ковров</v>
      </c>
      <c r="H312" t="str">
        <f>VLOOKUP(C312,Магазин!A:C,3,0)</f>
        <v>Тургеневская, 15</v>
      </c>
      <c r="I312">
        <f>VLOOKUP(D312,Товар!A:E,5,0)</f>
        <v>1000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VLOOKUP(D313,Товар!A:C,3,0)</f>
        <v>Пятновыводитель для мебели</v>
      </c>
      <c r="H313" t="str">
        <f>VLOOKUP(C313,Магазин!A:C,3,0)</f>
        <v>Тургеневская, 15</v>
      </c>
      <c r="I313">
        <f>VLOOKUP(D313,Товар!A:E,5,0)</f>
        <v>750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VLOOKUP(D314,Товар!A:C,3,0)</f>
        <v>Пятновыводитель для стирки</v>
      </c>
      <c r="H314" t="str">
        <f>VLOOKUP(C314,Магазин!A:C,3,0)</f>
        <v>Тургеневская, 15</v>
      </c>
      <c r="I314">
        <f>VLOOKUP(D314,Товар!A:E,5,0)</f>
        <v>1000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VLOOKUP(D315,Товар!A:C,3,0)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VLOOKUP(D315,Товар!A:E,5,0)</f>
        <v>500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VLOOKUP(D316,Товар!A:C,3,0)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VLOOKUP(D316,Товар!A:E,5,0)</f>
        <v>500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VLOOKUP(D317,Товар!A:C,3,0)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VLOOKUP(D317,Товар!A:E,5,0)</f>
        <v>900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VLOOKUP(D318,Товар!A:C,3,0)</f>
        <v>Средство для мытья полов</v>
      </c>
      <c r="H318" t="str">
        <f>VLOOKUP(C318,Магазин!A:C,3,0)</f>
        <v>Тургеневская, 15</v>
      </c>
      <c r="I318">
        <f>VLOOKUP(D318,Товар!A:E,5,0)</f>
        <v>750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VLOOKUP(D319,Товар!A:C,3,0)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VLOOKUP(D319,Товар!A:E,5,0)</f>
        <v>750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VLOOKUP(D320,Товар!A:C,3,0)</f>
        <v>Средство для чистки металла</v>
      </c>
      <c r="H320" t="str">
        <f>VLOOKUP(C320,Магазин!A:C,3,0)</f>
        <v>Тургеневская, 15</v>
      </c>
      <c r="I320">
        <f>VLOOKUP(D320,Товар!A:E,5,0)</f>
        <v>250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VLOOKUP(D321,Товар!A:C,3,0)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VLOOKUP(D321,Товар!A:E,5,0)</f>
        <v>60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VLOOKUP(D322,Товар!A:C,3,0)</f>
        <v>Антиперспирант шариковый</v>
      </c>
      <c r="H322" t="str">
        <f>VLOOKUP(C322,Магазин!A:C,3,0)</f>
        <v>Тургеневская, 15</v>
      </c>
      <c r="I322">
        <f>VLOOKUP(D322,Товар!A:E,5,0)</f>
        <v>50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VLOOKUP(D323,Товар!A:C,3,0)</f>
        <v>Антисептик для рук гель</v>
      </c>
      <c r="H323" t="str">
        <f>VLOOKUP(C323,Магазин!A:C,3,0)</f>
        <v>Тургеневская, 15</v>
      </c>
      <c r="I323">
        <f>VLOOKUP(D323,Товар!A:E,5,0)</f>
        <v>500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VLOOKUP(D324,Товар!A:C,3,0)</f>
        <v>Гель для бритья</v>
      </c>
      <c r="H324" t="str">
        <f>VLOOKUP(C324,Магазин!A:C,3,0)</f>
        <v>Тургеневская, 15</v>
      </c>
      <c r="I324">
        <f>VLOOKUP(D324,Товар!A:E,5,0)</f>
        <v>200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VLOOKUP(D325,Товар!A:C,3,0)</f>
        <v>Гель для душа тонизирующий</v>
      </c>
      <c r="H325" t="str">
        <f>VLOOKUP(C325,Магазин!A:C,3,0)</f>
        <v>Тургеневская, 15</v>
      </c>
      <c r="I325">
        <f>VLOOKUP(D325,Товар!A:E,5,0)</f>
        <v>350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VLOOKUP(D326,Товар!A:C,3,0)</f>
        <v>Гель для душа успокаивающий</v>
      </c>
      <c r="H326" t="str">
        <f>VLOOKUP(C326,Магазин!A:C,3,0)</f>
        <v>Тургеневская, 15</v>
      </c>
      <c r="I326">
        <f>VLOOKUP(D326,Товар!A:E,5,0)</f>
        <v>350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VLOOKUP(D327,Товар!A:C,3,0)</f>
        <v>Дезодорант  спрей</v>
      </c>
      <c r="H327" t="str">
        <f>VLOOKUP(C327,Магазин!A:C,3,0)</f>
        <v>Тургеневская, 15</v>
      </c>
      <c r="I327">
        <f>VLOOKUP(D327,Товар!A:E,5,0)</f>
        <v>150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VLOOKUP(D328,Товар!A:C,3,0)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VLOOKUP(D328,Товар!A:E,5,0)</f>
        <v>250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VLOOKUP(D329,Товар!A:C,3,0)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VLOOKUP(D329,Товар!A:E,5,0)</f>
        <v>300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VLOOKUP(D330,Товар!A:C,3,0)</f>
        <v>Крем для лица увлажняющий</v>
      </c>
      <c r="H330" t="str">
        <f>VLOOKUP(C330,Магазин!A:C,3,0)</f>
        <v>Тургеневская, 15</v>
      </c>
      <c r="I330">
        <f>VLOOKUP(D330,Товар!A:E,5,0)</f>
        <v>75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VLOOKUP(D331,Товар!A:C,3,0)</f>
        <v>Крем-масло для рук и тела</v>
      </c>
      <c r="H331" t="str">
        <f>VLOOKUP(C331,Магазин!A:C,3,0)</f>
        <v>Тургеневская, 15</v>
      </c>
      <c r="I331">
        <f>VLOOKUP(D331,Товар!A:E,5,0)</f>
        <v>75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VLOOKUP(D332,Товар!A:C,3,0)</f>
        <v>Крем-мыло для лица и тела</v>
      </c>
      <c r="H332" t="str">
        <f>VLOOKUP(C332,Магазин!A:C,3,0)</f>
        <v>Тургеневская, 15</v>
      </c>
      <c r="I332">
        <f>VLOOKUP(D332,Товар!A:E,5,0)</f>
        <v>150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VLOOKUP(D333,Товар!A:C,3,0)</f>
        <v>Лосьон для лица после бритья</v>
      </c>
      <c r="H333" t="str">
        <f>VLOOKUP(C333,Магазин!A:C,3,0)</f>
        <v>Тургеневская, 15</v>
      </c>
      <c r="I333">
        <f>VLOOKUP(D333,Товар!A:E,5,0)</f>
        <v>100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VLOOKUP(D334,Товар!A:C,3,0)</f>
        <v>Мусс для умывания</v>
      </c>
      <c r="H334" t="str">
        <f>VLOOKUP(C334,Магазин!A:C,3,0)</f>
        <v>Тургеневская, 15</v>
      </c>
      <c r="I334">
        <f>VLOOKUP(D334,Товар!A:E,5,0)</f>
        <v>150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VLOOKUP(D335,Товар!A:C,3,0)</f>
        <v>Мыло детское</v>
      </c>
      <c r="H335" t="str">
        <f>VLOOKUP(C335,Магазин!A:C,3,0)</f>
        <v>Тургеневская, 15</v>
      </c>
      <c r="I335">
        <f>VLOOKUP(D335,Товар!A:E,5,0)</f>
        <v>100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VLOOKUP(D336,Товар!A:C,3,0)</f>
        <v>Мыло туалетное земляничное</v>
      </c>
      <c r="H336" t="str">
        <f>VLOOKUP(C336,Магазин!A:C,3,0)</f>
        <v>Тургеневская, 15</v>
      </c>
      <c r="I336">
        <f>VLOOKUP(D336,Товар!A:E,5,0)</f>
        <v>150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VLOOKUP(D337,Товар!A:C,3,0)</f>
        <v>Пена для бритья</v>
      </c>
      <c r="H337" t="str">
        <f>VLOOKUP(C337,Магазин!A:C,3,0)</f>
        <v>Тургеневская, 15</v>
      </c>
      <c r="I337">
        <f>VLOOKUP(D337,Товар!A:E,5,0)</f>
        <v>200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VLOOKUP(D338,Товар!A:C,3,0)</f>
        <v xml:space="preserve">Пена для ванн </v>
      </c>
      <c r="H338" t="str">
        <f>VLOOKUP(C338,Магазин!A:C,3,0)</f>
        <v>Тургеневская, 15</v>
      </c>
      <c r="I338">
        <f>VLOOKUP(D338,Товар!A:E,5,0)</f>
        <v>500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VLOOKUP(D339,Товар!A:C,3,0)</f>
        <v>Шампунь для жирных волос</v>
      </c>
      <c r="H339" t="str">
        <f>VLOOKUP(C339,Магазин!A:C,3,0)</f>
        <v>Тургеневская, 15</v>
      </c>
      <c r="I339">
        <f>VLOOKUP(D339,Товар!A:E,5,0)</f>
        <v>300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VLOOKUP(D340,Товар!A:C,3,0)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VLOOKUP(D340,Товар!A:E,5,0)</f>
        <v>300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VLOOKUP(D341,Товар!A:C,3,0)</f>
        <v>Шампунь для сухих волос</v>
      </c>
      <c r="H341" t="str">
        <f>VLOOKUP(C341,Магазин!A:C,3,0)</f>
        <v>Тургеневская, 15</v>
      </c>
      <c r="I341">
        <f>VLOOKUP(D341,Товар!A:E,5,0)</f>
        <v>300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VLOOKUP(D342,Товар!A:C,3,0)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VLOOKUP(D342,Товар!A:E,5,0)</f>
        <v>4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VLOOKUP(D343,Товар!A:C,3,0)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VLOOKUP(D343,Товар!A:E,5,0)</f>
        <v>1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VLOOKUP(D344,Товар!A:C,3,0)</f>
        <v>Бумажные полотенца в рулоне</v>
      </c>
      <c r="H344" t="str">
        <f>VLOOKUP(C344,Магазин!A:C,3,0)</f>
        <v>Тургеневская, 15</v>
      </c>
      <c r="I344">
        <f>VLOOKUP(D344,Товар!A:E,5,0)</f>
        <v>2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VLOOKUP(D345,Товар!A:C,3,0)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VLOOKUP(D345,Товар!A:E,5,0)</f>
        <v>1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VLOOKUP(D346,Товар!A:C,3,0)</f>
        <v>Ватные палочки 100 шт банка</v>
      </c>
      <c r="H346" t="str">
        <f>VLOOKUP(C346,Магазин!A:C,3,0)</f>
        <v>Тургеневская, 15</v>
      </c>
      <c r="I346">
        <f>VLOOKUP(D346,Товар!A:E,5,0)</f>
        <v>1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VLOOKUP(D347,Товар!A:C,3,0)</f>
        <v>Губка банная для тела</v>
      </c>
      <c r="H347" t="str">
        <f>VLOOKUP(C347,Магазин!A:C,3,0)</f>
        <v>Тургеневская, 15</v>
      </c>
      <c r="I347">
        <f>VLOOKUP(D347,Товар!A:E,5,0)</f>
        <v>1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VLOOKUP(D348,Товар!A:C,3,0)</f>
        <v>Губки для мытья посуды 5 шт</v>
      </c>
      <c r="H348" t="str">
        <f>VLOOKUP(C348,Магазин!A:C,3,0)</f>
        <v>Тургеневская, 15</v>
      </c>
      <c r="I348">
        <f>VLOOKUP(D348,Товар!A:E,5,0)</f>
        <v>1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VLOOKUP(D349,Товар!A:C,3,0)</f>
        <v>Мочалка для тела массажная</v>
      </c>
      <c r="H349" t="str">
        <f>VLOOKUP(C349,Магазин!A:C,3,0)</f>
        <v>Тургеневская, 15</v>
      </c>
      <c r="I349">
        <f>VLOOKUP(D349,Товар!A:E,5,0)</f>
        <v>1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VLOOKUP(D350,Товар!A:C,3,0)</f>
        <v>Расческа</v>
      </c>
      <c r="H350" t="str">
        <f>VLOOKUP(C350,Магазин!A:C,3,0)</f>
        <v>Тургеневская, 15</v>
      </c>
      <c r="I350">
        <f>VLOOKUP(D350,Товар!A:E,5,0)</f>
        <v>1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VLOOKUP(D351,Товар!A:C,3,0)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VLOOKUP(D351,Товар!A:E,5,0)</f>
        <v>1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VLOOKUP(D352,Товар!A:C,3,0)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VLOOKUP(D352,Товар!A:E,5,0)</f>
        <v>1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VLOOKUP(D353,Товар!A:C,3,0)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VLOOKUP(D353,Товар!A:E,5,0)</f>
        <v>1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VLOOKUP(D354,Товар!A:C,3,0)</f>
        <v xml:space="preserve">Тряпка для пола </v>
      </c>
      <c r="H354" t="str">
        <f>VLOOKUP(C354,Магазин!A:C,3,0)</f>
        <v>Тургеневская, 15</v>
      </c>
      <c r="I354">
        <f>VLOOKUP(D354,Товар!A:E,5,0)</f>
        <v>2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VLOOKUP(D355,Товар!A:C,3,0)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VLOOKUP(D355,Товар!A:E,5,0)</f>
        <v>1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VLOOKUP(D356,Товар!A:C,3,0)</f>
        <v>Тряпки из микрофибры</v>
      </c>
      <c r="H356" t="str">
        <f>VLOOKUP(C356,Магазин!A:C,3,0)</f>
        <v>Тургеневская, 15</v>
      </c>
      <c r="I356">
        <f>VLOOKUP(D356,Товар!A:E,5,0)</f>
        <v>2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VLOOKUP(D357,Товар!A:C,3,0)</f>
        <v>Швабра для мытья полов</v>
      </c>
      <c r="H357" t="str">
        <f>VLOOKUP(C357,Магазин!A:C,3,0)</f>
        <v>Тургеневская, 15</v>
      </c>
      <c r="I357">
        <f>VLOOKUP(D357,Товар!A:E,5,0)</f>
        <v>1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VLOOKUP(D358,Товар!A:C,3,0)</f>
        <v>Щетка - сметка с совочком</v>
      </c>
      <c r="H358" t="str">
        <f>VLOOKUP(C358,Магазин!A:C,3,0)</f>
        <v>Тургеневская, 15</v>
      </c>
      <c r="I358">
        <f>VLOOKUP(D358,Товар!A:E,5,0)</f>
        <v>1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VLOOKUP(D359,Товар!A:C,3,0)</f>
        <v>Щетка для волос массажная</v>
      </c>
      <c r="H359" t="str">
        <f>VLOOKUP(C359,Магазин!A:C,3,0)</f>
        <v>Тургеневская, 15</v>
      </c>
      <c r="I359">
        <f>VLOOKUP(D359,Товар!A:E,5,0)</f>
        <v>1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VLOOKUP(D360,Товар!A:C,3,0)</f>
        <v>Щетка для обуви</v>
      </c>
      <c r="H360" t="str">
        <f>VLOOKUP(C360,Магазин!A:C,3,0)</f>
        <v>Тургеневская, 15</v>
      </c>
      <c r="I360">
        <f>VLOOKUP(D360,Товар!A:E,5,0)</f>
        <v>1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VLOOKUP(D361,Товар!A:C,3,0)</f>
        <v>Щетка для одежды</v>
      </c>
      <c r="H361" t="str">
        <f>VLOOKUP(C361,Магазин!A:C,3,0)</f>
        <v>Тургеневская, 15</v>
      </c>
      <c r="I361">
        <f>VLOOKUP(D361,Товар!A:E,5,0)</f>
        <v>1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VLOOKUP(D362,Товар!A:C,3,0)</f>
        <v>Гель для деликатной стирки</v>
      </c>
      <c r="H362" t="str">
        <f>VLOOKUP(C362,Магазин!A:C,3,0)</f>
        <v>Пушкинская, 8</v>
      </c>
      <c r="I362">
        <f>VLOOKUP(D362,Товар!A:E,5,0)</f>
        <v>1000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VLOOKUP(D363,Товар!A:C,3,0)</f>
        <v>Гель для удаления засоров</v>
      </c>
      <c r="H363" t="str">
        <f>VLOOKUP(C363,Магазин!A:C,3,0)</f>
        <v>Пушкинская, 8</v>
      </c>
      <c r="I363">
        <f>VLOOKUP(D363,Товар!A:E,5,0)</f>
        <v>500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VLOOKUP(D364,Товар!A:C,3,0)</f>
        <v>Гель для чистки и дезинфекции</v>
      </c>
      <c r="H364" t="str">
        <f>VLOOKUP(C364,Магазин!A:C,3,0)</f>
        <v>Пушкинская, 8</v>
      </c>
      <c r="I364">
        <f>VLOOKUP(D364,Товар!A:E,5,0)</f>
        <v>750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VLOOKUP(D365,Товар!A:C,3,0)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VLOOKUP(D365,Товар!A:E,5,0)</f>
        <v>2000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VLOOKUP(D366,Товар!A:C,3,0)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VLOOKUP(D366,Товар!A:E,5,0)</f>
        <v>1000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VLOOKUP(D367,Товар!A:C,3,0)</f>
        <v xml:space="preserve">Освежитель воздуха </v>
      </c>
      <c r="H367" t="str">
        <f>VLOOKUP(C367,Магазин!A:C,3,0)</f>
        <v>Пушкинская, 8</v>
      </c>
      <c r="I367">
        <f>VLOOKUP(D367,Товар!A:E,5,0)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VLOOKUP(D368,Товар!A:C,3,0)</f>
        <v>Отбеливатель</v>
      </c>
      <c r="H368" t="str">
        <f>VLOOKUP(C368,Магазин!A:C,3,0)</f>
        <v>Пушкинская, 8</v>
      </c>
      <c r="I368">
        <f>VLOOKUP(D368,Товар!A:E,5,0)</f>
        <v>1000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VLOOKUP(D369,Товар!A:C,3,0)</f>
        <v>Порошок стиральный детский</v>
      </c>
      <c r="H369" t="str">
        <f>VLOOKUP(C369,Магазин!A:C,3,0)</f>
        <v>Пушкинская, 8</v>
      </c>
      <c r="I369">
        <f>VLOOKUP(D369,Товар!A:E,5,0)</f>
        <v>900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VLOOKUP(D370,Товар!A:C,3,0)</f>
        <v>Порошок стиральный для белого</v>
      </c>
      <c r="H370" t="str">
        <f>VLOOKUP(C370,Магазин!A:C,3,0)</f>
        <v>Пушкинская, 8</v>
      </c>
      <c r="I370">
        <f>VLOOKUP(D370,Товар!A:E,5,0)</f>
        <v>3000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VLOOKUP(D371,Товар!A:C,3,0)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VLOOKUP(D371,Товар!A:E,5,0)</f>
        <v>3000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VLOOKUP(D372,Товар!A:C,3,0)</f>
        <v>Пятновыводитель для ковров</v>
      </c>
      <c r="H372" t="str">
        <f>VLOOKUP(C372,Магазин!A:C,3,0)</f>
        <v>Пушкинская, 8</v>
      </c>
      <c r="I372">
        <f>VLOOKUP(D372,Товар!A:E,5,0)</f>
        <v>1000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VLOOKUP(D373,Товар!A:C,3,0)</f>
        <v>Пятновыводитель для мебели</v>
      </c>
      <c r="H373" t="str">
        <f>VLOOKUP(C373,Магазин!A:C,3,0)</f>
        <v>Пушкинская, 8</v>
      </c>
      <c r="I373">
        <f>VLOOKUP(D373,Товар!A:E,5,0)</f>
        <v>750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VLOOKUP(D374,Товар!A:C,3,0)</f>
        <v>Пятновыводитель для стирки</v>
      </c>
      <c r="H374" t="str">
        <f>VLOOKUP(C374,Магазин!A:C,3,0)</f>
        <v>Пушкинская, 8</v>
      </c>
      <c r="I374">
        <f>VLOOKUP(D374,Товар!A:E,5,0)</f>
        <v>1000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VLOOKUP(D375,Товар!A:C,3,0)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VLOOKUP(D375,Товар!A:E,5,0)</f>
        <v>500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VLOOKUP(D376,Товар!A:C,3,0)</f>
        <v>Спрей для мытья окон и зеркал</v>
      </c>
      <c r="H376" t="str">
        <f>VLOOKUP(C376,Магазин!A:C,3,0)</f>
        <v>Пушкинская, 8</v>
      </c>
      <c r="I376">
        <f>VLOOKUP(D376,Товар!A:E,5,0)</f>
        <v>500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VLOOKUP(D377,Товар!A:C,3,0)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VLOOKUP(D377,Товар!A:E,5,0)</f>
        <v>900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VLOOKUP(D378,Товар!A:C,3,0)</f>
        <v>Средство для мытья полов</v>
      </c>
      <c r="H378" t="str">
        <f>VLOOKUP(C378,Магазин!A:C,3,0)</f>
        <v>Пушкинская, 8</v>
      </c>
      <c r="I378">
        <f>VLOOKUP(D378,Товар!A:E,5,0)</f>
        <v>750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VLOOKUP(D379,Товар!A:C,3,0)</f>
        <v>Средство для мытья сантехники</v>
      </c>
      <c r="H379" t="str">
        <f>VLOOKUP(C379,Магазин!A:C,3,0)</f>
        <v>Пушкинская, 8</v>
      </c>
      <c r="I379">
        <f>VLOOKUP(D379,Товар!A:E,5,0)</f>
        <v>750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VLOOKUP(D380,Товар!A:C,3,0)</f>
        <v>Средство для чистки металла</v>
      </c>
      <c r="H380" t="str">
        <f>VLOOKUP(C380,Магазин!A:C,3,0)</f>
        <v>Пушкинская, 8</v>
      </c>
      <c r="I380">
        <f>VLOOKUP(D380,Товар!A:E,5,0)</f>
        <v>250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VLOOKUP(D381,Товар!A:C,3,0)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VLOOKUP(D381,Товар!A:E,5,0)</f>
        <v>60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VLOOKUP(D382,Товар!A:C,3,0)</f>
        <v>Антиперспирант шариковый</v>
      </c>
      <c r="H382" t="str">
        <f>VLOOKUP(C382,Магазин!A:C,3,0)</f>
        <v>Пушкинская, 8</v>
      </c>
      <c r="I382">
        <f>VLOOKUP(D382,Товар!A:E,5,0)</f>
        <v>50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VLOOKUP(D383,Товар!A:C,3,0)</f>
        <v>Антисептик для рук гель</v>
      </c>
      <c r="H383" t="str">
        <f>VLOOKUP(C383,Магазин!A:C,3,0)</f>
        <v>Пушкинская, 8</v>
      </c>
      <c r="I383">
        <f>VLOOKUP(D383,Товар!A:E,5,0)</f>
        <v>500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VLOOKUP(D384,Товар!A:C,3,0)</f>
        <v>Гель для бритья</v>
      </c>
      <c r="H384" t="str">
        <f>VLOOKUP(C384,Магазин!A:C,3,0)</f>
        <v>Пушкинская, 8</v>
      </c>
      <c r="I384">
        <f>VLOOKUP(D384,Товар!A:E,5,0)</f>
        <v>200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VLOOKUP(D385,Товар!A:C,3,0)</f>
        <v>Гель для душа тонизирующий</v>
      </c>
      <c r="H385" t="str">
        <f>VLOOKUP(C385,Магазин!A:C,3,0)</f>
        <v>Пушкинская, 8</v>
      </c>
      <c r="I385">
        <f>VLOOKUP(D385,Товар!A:E,5,0)</f>
        <v>350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VLOOKUP(D386,Товар!A:C,3,0)</f>
        <v>Гель для душа успокаивающий</v>
      </c>
      <c r="H386" t="str">
        <f>VLOOKUP(C386,Магазин!A:C,3,0)</f>
        <v>Пушкинская, 8</v>
      </c>
      <c r="I386">
        <f>VLOOKUP(D386,Товар!A:E,5,0)</f>
        <v>350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VLOOKUP(D387,Товар!A:C,3,0)</f>
        <v>Дезодорант  спрей</v>
      </c>
      <c r="H387" t="str">
        <f>VLOOKUP(C387,Магазин!A:C,3,0)</f>
        <v>Пушкинская, 8</v>
      </c>
      <c r="I387">
        <f>VLOOKUP(D387,Товар!A:E,5,0)</f>
        <v>150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VLOOKUP(D388,Товар!A:C,3,0)</f>
        <v>Жидкое антибактериальное мыло</v>
      </c>
      <c r="H388" t="str">
        <f>VLOOKUP(C388,Магазин!A:C,3,0)</f>
        <v>Пушкинская, 8</v>
      </c>
      <c r="I388">
        <f>VLOOKUP(D388,Товар!A:E,5,0)</f>
        <v>250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VLOOKUP(D389,Товар!A:C,3,0)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VLOOKUP(D389,Товар!A:E,5,0)</f>
        <v>300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VLOOKUP(D390,Товар!A:C,3,0)</f>
        <v>Крем для лица увлажняющий</v>
      </c>
      <c r="H390" t="str">
        <f>VLOOKUP(C390,Магазин!A:C,3,0)</f>
        <v>Пушкинская, 8</v>
      </c>
      <c r="I390">
        <f>VLOOKUP(D390,Товар!A:E,5,0)</f>
        <v>75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VLOOKUP(D391,Товар!A:C,3,0)</f>
        <v>Крем-масло для рук и тела</v>
      </c>
      <c r="H391" t="str">
        <f>VLOOKUP(C391,Магазин!A:C,3,0)</f>
        <v>Пушкинская, 8</v>
      </c>
      <c r="I391">
        <f>VLOOKUP(D391,Товар!A:E,5,0)</f>
        <v>75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VLOOKUP(D392,Товар!A:C,3,0)</f>
        <v>Крем-мыло для лица и тела</v>
      </c>
      <c r="H392" t="str">
        <f>VLOOKUP(C392,Магазин!A:C,3,0)</f>
        <v>Пушкинская, 8</v>
      </c>
      <c r="I392">
        <f>VLOOKUP(D392,Товар!A:E,5,0)</f>
        <v>150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VLOOKUP(D393,Товар!A:C,3,0)</f>
        <v>Лосьон для лица после бритья</v>
      </c>
      <c r="H393" t="str">
        <f>VLOOKUP(C393,Магазин!A:C,3,0)</f>
        <v>Пушкинская, 8</v>
      </c>
      <c r="I393">
        <f>VLOOKUP(D393,Товар!A:E,5,0)</f>
        <v>100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VLOOKUP(D394,Товар!A:C,3,0)</f>
        <v>Мусс для умывания</v>
      </c>
      <c r="H394" t="str">
        <f>VLOOKUP(C394,Магазин!A:C,3,0)</f>
        <v>Пушкинская, 8</v>
      </c>
      <c r="I394">
        <f>VLOOKUP(D394,Товар!A:E,5,0)</f>
        <v>150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VLOOKUP(D395,Товар!A:C,3,0)</f>
        <v>Мыло детское</v>
      </c>
      <c r="H395" t="str">
        <f>VLOOKUP(C395,Магазин!A:C,3,0)</f>
        <v>Пушкинская, 8</v>
      </c>
      <c r="I395">
        <f>VLOOKUP(D395,Товар!A:E,5,0)</f>
        <v>100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VLOOKUP(D396,Товар!A:C,3,0)</f>
        <v>Мыло туалетное земляничное</v>
      </c>
      <c r="H396" t="str">
        <f>VLOOKUP(C396,Магазин!A:C,3,0)</f>
        <v>Пушкинская, 8</v>
      </c>
      <c r="I396">
        <f>VLOOKUP(D396,Товар!A:E,5,0)</f>
        <v>150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VLOOKUP(D397,Товар!A:C,3,0)</f>
        <v>Пена для бритья</v>
      </c>
      <c r="H397" t="str">
        <f>VLOOKUP(C397,Магазин!A:C,3,0)</f>
        <v>Пушкинская, 8</v>
      </c>
      <c r="I397">
        <f>VLOOKUP(D397,Товар!A:E,5,0)</f>
        <v>200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VLOOKUP(D398,Товар!A:C,3,0)</f>
        <v xml:space="preserve">Пена для ванн </v>
      </c>
      <c r="H398" t="str">
        <f>VLOOKUP(C398,Магазин!A:C,3,0)</f>
        <v>Пушкинская, 8</v>
      </c>
      <c r="I398">
        <f>VLOOKUP(D398,Товар!A:E,5,0)</f>
        <v>500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VLOOKUP(D399,Товар!A:C,3,0)</f>
        <v>Шампунь для жирных волос</v>
      </c>
      <c r="H399" t="str">
        <f>VLOOKUP(C399,Магазин!A:C,3,0)</f>
        <v>Пушкинская, 8</v>
      </c>
      <c r="I399">
        <f>VLOOKUP(D399,Товар!A:E,5,0)</f>
        <v>300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VLOOKUP(D400,Товар!A:C,3,0)</f>
        <v>Шампунь для нормальных волос</v>
      </c>
      <c r="H400" t="str">
        <f>VLOOKUP(C400,Магазин!A:C,3,0)</f>
        <v>Пушкинская, 8</v>
      </c>
      <c r="I400">
        <f>VLOOKUP(D400,Товар!A:E,5,0)</f>
        <v>300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VLOOKUP(D401,Товар!A:C,3,0)</f>
        <v>Шампунь для сухих волос</v>
      </c>
      <c r="H401" t="str">
        <f>VLOOKUP(C401,Магазин!A:C,3,0)</f>
        <v>Пушкинская, 8</v>
      </c>
      <c r="I401">
        <f>VLOOKUP(D401,Товар!A:E,5,0)</f>
        <v>300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VLOOKUP(D402,Товар!A:C,3,0)</f>
        <v>Бумага туалетная двухслойная</v>
      </c>
      <c r="H402" t="str">
        <f>VLOOKUP(C402,Магазин!A:C,3,0)</f>
        <v>Пушкинская, 8</v>
      </c>
      <c r="I402">
        <f>VLOOKUP(D402,Товар!A:E,5,0)</f>
        <v>4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VLOOKUP(D403,Товар!A:C,3,0)</f>
        <v>Бумага туалетная однослойная</v>
      </c>
      <c r="H403" t="str">
        <f>VLOOKUP(C403,Магазин!A:C,3,0)</f>
        <v>Пушкинская, 8</v>
      </c>
      <c r="I403">
        <f>VLOOKUP(D403,Товар!A:E,5,0)</f>
        <v>1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VLOOKUP(D404,Товар!A:C,3,0)</f>
        <v>Бумажные полотенца в рулоне</v>
      </c>
      <c r="H404" t="str">
        <f>VLOOKUP(C404,Магазин!A:C,3,0)</f>
        <v>Пушкинская, 8</v>
      </c>
      <c r="I404">
        <f>VLOOKUP(D404,Товар!A:E,5,0)</f>
        <v>2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VLOOKUP(D405,Товар!A:C,3,0)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VLOOKUP(D405,Товар!A:E,5,0)</f>
        <v>1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VLOOKUP(D406,Товар!A:C,3,0)</f>
        <v>Ватные палочки 100 шт банка</v>
      </c>
      <c r="H406" t="str">
        <f>VLOOKUP(C406,Магазин!A:C,3,0)</f>
        <v>Пушкинская, 8</v>
      </c>
      <c r="I406">
        <f>VLOOKUP(D406,Товар!A:E,5,0)</f>
        <v>1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VLOOKUP(D407,Товар!A:C,3,0)</f>
        <v>Губка банная для тела</v>
      </c>
      <c r="H407" t="str">
        <f>VLOOKUP(C407,Магазин!A:C,3,0)</f>
        <v>Пушкинская, 8</v>
      </c>
      <c r="I407">
        <f>VLOOKUP(D407,Товар!A:E,5,0)</f>
        <v>1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VLOOKUP(D408,Товар!A:C,3,0)</f>
        <v>Губки для мытья посуды 5 шт</v>
      </c>
      <c r="H408" t="str">
        <f>VLOOKUP(C408,Магазин!A:C,3,0)</f>
        <v>Пушкинская, 8</v>
      </c>
      <c r="I408">
        <f>VLOOKUP(D408,Товар!A:E,5,0)</f>
        <v>1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VLOOKUP(D409,Товар!A:C,3,0)</f>
        <v>Мочалка для тела массажная</v>
      </c>
      <c r="H409" t="str">
        <f>VLOOKUP(C409,Магазин!A:C,3,0)</f>
        <v>Пушкинская, 8</v>
      </c>
      <c r="I409">
        <f>VLOOKUP(D409,Товар!A:E,5,0)</f>
        <v>1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VLOOKUP(D410,Товар!A:C,3,0)</f>
        <v>Расческа</v>
      </c>
      <c r="H410" t="str">
        <f>VLOOKUP(C410,Магазин!A:C,3,0)</f>
        <v>Пушкинская, 8</v>
      </c>
      <c r="I410">
        <f>VLOOKUP(D410,Товар!A:E,5,0)</f>
        <v>1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VLOOKUP(D411,Товар!A:C,3,0)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VLOOKUP(D411,Товар!A:E,5,0)</f>
        <v>1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VLOOKUP(D412,Товар!A:C,3,0)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VLOOKUP(D412,Товар!A:E,5,0)</f>
        <v>1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VLOOKUP(D413,Товар!A:C,3,0)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VLOOKUP(D413,Товар!A:E,5,0)</f>
        <v>1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VLOOKUP(D414,Товар!A:C,3,0)</f>
        <v xml:space="preserve">Тряпка для пола </v>
      </c>
      <c r="H414" t="str">
        <f>VLOOKUP(C414,Магазин!A:C,3,0)</f>
        <v>Пушкинская, 8</v>
      </c>
      <c r="I414">
        <f>VLOOKUP(D414,Товар!A:E,5,0)</f>
        <v>2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VLOOKUP(D415,Товар!A:C,3,0)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VLOOKUP(D415,Товар!A:E,5,0)</f>
        <v>1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VLOOKUP(D416,Товар!A:C,3,0)</f>
        <v>Тряпки из микрофибры</v>
      </c>
      <c r="H416" t="str">
        <f>VLOOKUP(C416,Магазин!A:C,3,0)</f>
        <v>Пушкинская, 8</v>
      </c>
      <c r="I416">
        <f>VLOOKUP(D416,Товар!A:E,5,0)</f>
        <v>2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VLOOKUP(D417,Товар!A:C,3,0)</f>
        <v>Швабра для мытья полов</v>
      </c>
      <c r="H417" t="str">
        <f>VLOOKUP(C417,Магазин!A:C,3,0)</f>
        <v>Пушкинская, 8</v>
      </c>
      <c r="I417">
        <f>VLOOKUP(D417,Товар!A:E,5,0)</f>
        <v>1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VLOOKUP(D418,Товар!A:C,3,0)</f>
        <v>Щетка - сметка с совочком</v>
      </c>
      <c r="H418" t="str">
        <f>VLOOKUP(C418,Магазин!A:C,3,0)</f>
        <v>Пушкинская, 8</v>
      </c>
      <c r="I418">
        <f>VLOOKUP(D418,Товар!A:E,5,0)</f>
        <v>1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VLOOKUP(D419,Товар!A:C,3,0)</f>
        <v>Щетка для волос массажная</v>
      </c>
      <c r="H419" t="str">
        <f>VLOOKUP(C419,Магазин!A:C,3,0)</f>
        <v>Пушкинская, 8</v>
      </c>
      <c r="I419">
        <f>VLOOKUP(D419,Товар!A:E,5,0)</f>
        <v>1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VLOOKUP(D420,Товар!A:C,3,0)</f>
        <v>Щетка для обуви</v>
      </c>
      <c r="H420" t="str">
        <f>VLOOKUP(C420,Магазин!A:C,3,0)</f>
        <v>Пушкинская, 8</v>
      </c>
      <c r="I420">
        <f>VLOOKUP(D420,Товар!A:E,5,0)</f>
        <v>1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VLOOKUP(D421,Товар!A:C,3,0)</f>
        <v>Щетка для одежды</v>
      </c>
      <c r="H421" t="str">
        <f>VLOOKUP(C421,Магазин!A:C,3,0)</f>
        <v>Пушкинская, 8</v>
      </c>
      <c r="I421">
        <f>VLOOKUP(D421,Товар!A:E,5,0)</f>
        <v>1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VLOOKUP(D422,Товар!A:C,3,0)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VLOOKUP(D422,Товар!A:E,5,0)</f>
        <v>1000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VLOOKUP(D423,Товар!A:C,3,0)</f>
        <v>Гель для удаления засоров</v>
      </c>
      <c r="H423" t="str">
        <f>VLOOKUP(C423,Магазин!A:C,3,0)</f>
        <v>ул. Металлургов. 29</v>
      </c>
      <c r="I423">
        <f>VLOOKUP(D423,Товар!A:E,5,0)</f>
        <v>500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VLOOKUP(D424,Товар!A:C,3,0)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VLOOKUP(D424,Товар!A:E,5,0)</f>
        <v>750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VLOOKUP(D425,Товар!A:C,3,0)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VLOOKUP(D425,Товар!A:E,5,0)</f>
        <v>2000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VLOOKUP(D426,Товар!A:C,3,0)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VLOOKUP(D426,Товар!A:E,5,0)</f>
        <v>1000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VLOOKUP(D427,Товар!A:C,3,0)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VLOOKUP(D427,Товар!A:E,5,0)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VLOOKUP(D428,Товар!A:C,3,0)</f>
        <v>Отбеливатель</v>
      </c>
      <c r="H428" t="str">
        <f>VLOOKUP(C428,Магазин!A:C,3,0)</f>
        <v>ул. Металлургов. 29</v>
      </c>
      <c r="I428">
        <f>VLOOKUP(D428,Товар!A:E,5,0)</f>
        <v>1000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VLOOKUP(D429,Товар!A:C,3,0)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VLOOKUP(D429,Товар!A:E,5,0)</f>
        <v>900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VLOOKUP(D430,Товар!A:C,3,0)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VLOOKUP(D430,Товар!A:E,5,0)</f>
        <v>3000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VLOOKUP(D431,Товар!A:C,3,0)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VLOOKUP(D431,Товар!A:E,5,0)</f>
        <v>3000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VLOOKUP(D432,Товар!A:C,3,0)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VLOOKUP(D432,Товар!A:E,5,0)</f>
        <v>1000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VLOOKUP(D433,Товар!A:C,3,0)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VLOOKUP(D433,Товар!A:E,5,0)</f>
        <v>750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VLOOKUP(D434,Товар!A:C,3,0)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VLOOKUP(D434,Товар!A:E,5,0)</f>
        <v>1000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VLOOKUP(D435,Товар!A:C,3,0)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VLOOKUP(D435,Товар!A:E,5,0)</f>
        <v>500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VLOOKUP(D436,Товар!A:C,3,0)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VLOOKUP(D436,Товар!A:E,5,0)</f>
        <v>500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VLOOKUP(D437,Товар!A:C,3,0)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VLOOKUP(D437,Товар!A:E,5,0)</f>
        <v>900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VLOOKUP(D438,Товар!A:C,3,0)</f>
        <v>Средство для мытья полов</v>
      </c>
      <c r="H438" t="str">
        <f>VLOOKUP(C438,Магазин!A:C,3,0)</f>
        <v>ул. Металлургов. 29</v>
      </c>
      <c r="I438">
        <f>VLOOKUP(D438,Товар!A:E,5,0)</f>
        <v>750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VLOOKUP(D439,Товар!A:C,3,0)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VLOOKUP(D439,Товар!A:E,5,0)</f>
        <v>750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VLOOKUP(D440,Товар!A:C,3,0)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VLOOKUP(D440,Товар!A:E,5,0)</f>
        <v>250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VLOOKUP(D441,Товар!A:C,3,0)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VLOOKUP(D441,Товар!A:E,5,0)</f>
        <v>60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VLOOKUP(D442,Товар!A:C,3,0)</f>
        <v>Антиперспирант шариковый</v>
      </c>
      <c r="H442" t="str">
        <f>VLOOKUP(C442,Магазин!A:C,3,0)</f>
        <v>ул. Металлургов. 29</v>
      </c>
      <c r="I442">
        <f>VLOOKUP(D442,Товар!A:E,5,0)</f>
        <v>50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VLOOKUP(D443,Товар!A:C,3,0)</f>
        <v>Антисептик для рук гель</v>
      </c>
      <c r="H443" t="str">
        <f>VLOOKUP(C443,Магазин!A:C,3,0)</f>
        <v>ул. Металлургов. 29</v>
      </c>
      <c r="I443">
        <f>VLOOKUP(D443,Товар!A:E,5,0)</f>
        <v>500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VLOOKUP(D444,Товар!A:C,3,0)</f>
        <v>Гель для бритья</v>
      </c>
      <c r="H444" t="str">
        <f>VLOOKUP(C444,Магазин!A:C,3,0)</f>
        <v>ул. Металлургов. 29</v>
      </c>
      <c r="I444">
        <f>VLOOKUP(D444,Товар!A:E,5,0)</f>
        <v>200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VLOOKUP(D445,Товар!A:C,3,0)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VLOOKUP(D445,Товар!A:E,5,0)</f>
        <v>350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VLOOKUP(D446,Товар!A:C,3,0)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VLOOKUP(D446,Товар!A:E,5,0)</f>
        <v>350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VLOOKUP(D447,Товар!A:C,3,0)</f>
        <v>Дезодорант  спрей</v>
      </c>
      <c r="H447" t="str">
        <f>VLOOKUP(C447,Магазин!A:C,3,0)</f>
        <v>ул. Металлургов. 29</v>
      </c>
      <c r="I447">
        <f>VLOOKUP(D447,Товар!A:E,5,0)</f>
        <v>150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VLOOKUP(D448,Товар!A:C,3,0)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VLOOKUP(D448,Товар!A:E,5,0)</f>
        <v>250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VLOOKUP(D449,Товар!A:C,3,0)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VLOOKUP(D449,Товар!A:E,5,0)</f>
        <v>300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VLOOKUP(D450,Товар!A:C,3,0)</f>
        <v>Крем для лица увлажняющий</v>
      </c>
      <c r="H450" t="str">
        <f>VLOOKUP(C450,Магазин!A:C,3,0)</f>
        <v>ул. Металлургов. 29</v>
      </c>
      <c r="I450">
        <f>VLOOKUP(D450,Товар!A:E,5,0)</f>
        <v>75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VLOOKUP(D451,Товар!A:C,3,0)</f>
        <v>Крем-масло для рук и тела</v>
      </c>
      <c r="H451" t="str">
        <f>VLOOKUP(C451,Магазин!A:C,3,0)</f>
        <v>ул. Металлургов. 29</v>
      </c>
      <c r="I451">
        <f>VLOOKUP(D451,Товар!A:E,5,0)</f>
        <v>75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VLOOKUP(D452,Товар!A:C,3,0)</f>
        <v>Крем-мыло для лица и тела</v>
      </c>
      <c r="H452" t="str">
        <f>VLOOKUP(C452,Магазин!A:C,3,0)</f>
        <v>ул. Металлургов. 29</v>
      </c>
      <c r="I452">
        <f>VLOOKUP(D452,Товар!A:E,5,0)</f>
        <v>150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VLOOKUP(D453,Товар!A:C,3,0)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VLOOKUP(D453,Товар!A:E,5,0)</f>
        <v>100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VLOOKUP(D454,Товар!A:C,3,0)</f>
        <v>Мусс для умывания</v>
      </c>
      <c r="H454" t="str">
        <f>VLOOKUP(C454,Магазин!A:C,3,0)</f>
        <v>ул. Металлургов. 29</v>
      </c>
      <c r="I454">
        <f>VLOOKUP(D454,Товар!A:E,5,0)</f>
        <v>150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VLOOKUP(D455,Товар!A:C,3,0)</f>
        <v>Мыло детское</v>
      </c>
      <c r="H455" t="str">
        <f>VLOOKUP(C455,Магазин!A:C,3,0)</f>
        <v>ул. Металлургов. 29</v>
      </c>
      <c r="I455">
        <f>VLOOKUP(D455,Товар!A:E,5,0)</f>
        <v>100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VLOOKUP(D456,Товар!A:C,3,0)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VLOOKUP(D456,Товар!A:E,5,0)</f>
        <v>150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VLOOKUP(D457,Товар!A:C,3,0)</f>
        <v>Пена для бритья</v>
      </c>
      <c r="H457" t="str">
        <f>VLOOKUP(C457,Магазин!A:C,3,0)</f>
        <v>ул. Металлургов. 29</v>
      </c>
      <c r="I457">
        <f>VLOOKUP(D457,Товар!A:E,5,0)</f>
        <v>200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VLOOKUP(D458,Товар!A:C,3,0)</f>
        <v xml:space="preserve">Пена для ванн </v>
      </c>
      <c r="H458" t="str">
        <f>VLOOKUP(C458,Магазин!A:C,3,0)</f>
        <v>ул. Металлургов. 29</v>
      </c>
      <c r="I458">
        <f>VLOOKUP(D458,Товар!A:E,5,0)</f>
        <v>500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VLOOKUP(D459,Товар!A:C,3,0)</f>
        <v>Шампунь для жирных волос</v>
      </c>
      <c r="H459" t="str">
        <f>VLOOKUP(C459,Магазин!A:C,3,0)</f>
        <v>ул. Металлургов. 29</v>
      </c>
      <c r="I459">
        <f>VLOOKUP(D459,Товар!A:E,5,0)</f>
        <v>300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VLOOKUP(D460,Товар!A:C,3,0)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VLOOKUP(D460,Товар!A:E,5,0)</f>
        <v>300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VLOOKUP(D461,Товар!A:C,3,0)</f>
        <v>Шампунь для сухих волос</v>
      </c>
      <c r="H461" t="str">
        <f>VLOOKUP(C461,Магазин!A:C,3,0)</f>
        <v>ул. Металлургов. 29</v>
      </c>
      <c r="I461">
        <f>VLOOKUP(D461,Товар!A:E,5,0)</f>
        <v>300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VLOOKUP(D462,Товар!A:C,3,0)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VLOOKUP(D462,Товар!A:E,5,0)</f>
        <v>4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VLOOKUP(D463,Товар!A:C,3,0)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VLOOKUP(D463,Товар!A:E,5,0)</f>
        <v>1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VLOOKUP(D464,Товар!A:C,3,0)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VLOOKUP(D464,Товар!A:E,5,0)</f>
        <v>2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VLOOKUP(D465,Товар!A:C,3,0)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VLOOKUP(D465,Товар!A:E,5,0)</f>
        <v>1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VLOOKUP(D466,Товар!A:C,3,0)</f>
        <v>Ватные палочки 100 шт банка</v>
      </c>
      <c r="H466" t="str">
        <f>VLOOKUP(C466,Магазин!A:C,3,0)</f>
        <v>ул. Металлургов. 29</v>
      </c>
      <c r="I466">
        <f>VLOOKUP(D466,Товар!A:E,5,0)</f>
        <v>1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VLOOKUP(D467,Товар!A:C,3,0)</f>
        <v>Губка банная для тела</v>
      </c>
      <c r="H467" t="str">
        <f>VLOOKUP(C467,Магазин!A:C,3,0)</f>
        <v>ул. Металлургов. 29</v>
      </c>
      <c r="I467">
        <f>VLOOKUP(D467,Товар!A:E,5,0)</f>
        <v>1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VLOOKUP(D468,Товар!A:C,3,0)</f>
        <v>Губки для мытья посуды 5 шт</v>
      </c>
      <c r="H468" t="str">
        <f>VLOOKUP(C468,Магазин!A:C,3,0)</f>
        <v>ул. Металлургов. 29</v>
      </c>
      <c r="I468">
        <f>VLOOKUP(D468,Товар!A:E,5,0)</f>
        <v>1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VLOOKUP(D469,Товар!A:C,3,0)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VLOOKUP(D469,Товар!A:E,5,0)</f>
        <v>1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VLOOKUP(D470,Товар!A:C,3,0)</f>
        <v>Расческа</v>
      </c>
      <c r="H470" t="str">
        <f>VLOOKUP(C470,Магазин!A:C,3,0)</f>
        <v>ул. Металлургов. 29</v>
      </c>
      <c r="I470">
        <f>VLOOKUP(D470,Товар!A:E,5,0)</f>
        <v>1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VLOOKUP(D471,Товар!A:C,3,0)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VLOOKUP(D471,Товар!A:E,5,0)</f>
        <v>1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VLOOKUP(D472,Товар!A:C,3,0)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VLOOKUP(D472,Товар!A:E,5,0)</f>
        <v>1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VLOOKUP(D473,Товар!A:C,3,0)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VLOOKUP(D473,Товар!A:E,5,0)</f>
        <v>1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VLOOKUP(D474,Товар!A:C,3,0)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VLOOKUP(D474,Товар!A:E,5,0)</f>
        <v>2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VLOOKUP(D475,Товар!A:C,3,0)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VLOOKUP(D475,Товар!A:E,5,0)</f>
        <v>1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VLOOKUP(D476,Товар!A:C,3,0)</f>
        <v>Тряпки из микрофибры</v>
      </c>
      <c r="H476" t="str">
        <f>VLOOKUP(C476,Магазин!A:C,3,0)</f>
        <v>ул. Металлургов. 29</v>
      </c>
      <c r="I476">
        <f>VLOOKUP(D476,Товар!A:E,5,0)</f>
        <v>2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VLOOKUP(D477,Товар!A:C,3,0)</f>
        <v>Швабра для мытья полов</v>
      </c>
      <c r="H477" t="str">
        <f>VLOOKUP(C477,Магазин!A:C,3,0)</f>
        <v>ул. Металлургов. 29</v>
      </c>
      <c r="I477">
        <f>VLOOKUP(D477,Товар!A:E,5,0)</f>
        <v>1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VLOOKUP(D478,Товар!A:C,3,0)</f>
        <v>Щетка - сметка с совочком</v>
      </c>
      <c r="H478" t="str">
        <f>VLOOKUP(C478,Магазин!A:C,3,0)</f>
        <v>ул. Металлургов. 29</v>
      </c>
      <c r="I478">
        <f>VLOOKUP(D478,Товар!A:E,5,0)</f>
        <v>1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VLOOKUP(D479,Товар!A:C,3,0)</f>
        <v>Щетка для волос массажная</v>
      </c>
      <c r="H479" t="str">
        <f>VLOOKUP(C479,Магазин!A:C,3,0)</f>
        <v>ул. Металлургов. 29</v>
      </c>
      <c r="I479">
        <f>VLOOKUP(D479,Товар!A:E,5,0)</f>
        <v>1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VLOOKUP(D480,Товар!A:C,3,0)</f>
        <v>Щетка для обуви</v>
      </c>
      <c r="H480" t="str">
        <f>VLOOKUP(C480,Магазин!A:C,3,0)</f>
        <v>ул. Металлургов. 29</v>
      </c>
      <c r="I480">
        <f>VLOOKUP(D480,Товар!A:E,5,0)</f>
        <v>1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VLOOKUP(D481,Товар!A:C,3,0)</f>
        <v>Щетка для одежды</v>
      </c>
      <c r="H481" t="str">
        <f>VLOOKUP(C481,Магазин!A:C,3,0)</f>
        <v>ул. Металлургов. 29</v>
      </c>
      <c r="I481">
        <f>VLOOKUP(D481,Товар!A:E,5,0)</f>
        <v>1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VLOOKUP(D482,Товар!A:C,3,0)</f>
        <v>Гель для деликатной стирки</v>
      </c>
      <c r="H482" t="str">
        <f>VLOOKUP(C482,Магазин!A:C,3,0)</f>
        <v>Тургеневская, 37</v>
      </c>
      <c r="I482">
        <f>VLOOKUP(D482,Товар!A:E,5,0)</f>
        <v>1000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VLOOKUP(D483,Товар!A:C,3,0)</f>
        <v>Гель для удаления засоров</v>
      </c>
      <c r="H483" t="str">
        <f>VLOOKUP(C483,Магазин!A:C,3,0)</f>
        <v>Тургеневская, 37</v>
      </c>
      <c r="I483">
        <f>VLOOKUP(D483,Товар!A:E,5,0)</f>
        <v>500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VLOOKUP(D484,Товар!A:C,3,0)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VLOOKUP(D484,Товар!A:E,5,0)</f>
        <v>750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VLOOKUP(D485,Товар!A:C,3,0)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VLOOKUP(D485,Товар!A:E,5,0)</f>
        <v>2000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VLOOKUP(D486,Товар!A:C,3,0)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VLOOKUP(D486,Товар!A:E,5,0)</f>
        <v>1000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VLOOKUP(D487,Товар!A:C,3,0)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VLOOKUP(D487,Товар!A:E,5,0)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VLOOKUP(D488,Товар!A:C,3,0)</f>
        <v>Отбеливатель</v>
      </c>
      <c r="H488" t="str">
        <f>VLOOKUP(C488,Магазин!A:C,3,0)</f>
        <v>Тургеневская, 37</v>
      </c>
      <c r="I488">
        <f>VLOOKUP(D488,Товар!A:E,5,0)</f>
        <v>1000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VLOOKUP(D489,Товар!A:C,3,0)</f>
        <v>Порошок стиральный детский</v>
      </c>
      <c r="H489" t="str">
        <f>VLOOKUP(C489,Магазин!A:C,3,0)</f>
        <v>Тургеневская, 37</v>
      </c>
      <c r="I489">
        <f>VLOOKUP(D489,Товар!A:E,5,0)</f>
        <v>900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VLOOKUP(D490,Товар!A:C,3,0)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VLOOKUP(D490,Товар!A:E,5,0)</f>
        <v>3000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VLOOKUP(D491,Товар!A:C,3,0)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VLOOKUP(D491,Товар!A:E,5,0)</f>
        <v>3000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VLOOKUP(D492,Товар!A:C,3,0)</f>
        <v>Пятновыводитель для ковров</v>
      </c>
      <c r="H492" t="str">
        <f>VLOOKUP(C492,Магазин!A:C,3,0)</f>
        <v>Тургеневская, 37</v>
      </c>
      <c r="I492">
        <f>VLOOKUP(D492,Товар!A:E,5,0)</f>
        <v>1000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VLOOKUP(D493,Товар!A:C,3,0)</f>
        <v>Пятновыводитель для мебели</v>
      </c>
      <c r="H493" t="str">
        <f>VLOOKUP(C493,Магазин!A:C,3,0)</f>
        <v>Тургеневская, 37</v>
      </c>
      <c r="I493">
        <f>VLOOKUP(D493,Товар!A:E,5,0)</f>
        <v>750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VLOOKUP(D494,Товар!A:C,3,0)</f>
        <v>Пятновыводитель для стирки</v>
      </c>
      <c r="H494" t="str">
        <f>VLOOKUP(C494,Магазин!A:C,3,0)</f>
        <v>Тургеневская, 37</v>
      </c>
      <c r="I494">
        <f>VLOOKUP(D494,Товар!A:E,5,0)</f>
        <v>1000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VLOOKUP(D495,Товар!A:C,3,0)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VLOOKUP(D495,Товар!A:E,5,0)</f>
        <v>500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VLOOKUP(D496,Товар!A:C,3,0)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VLOOKUP(D496,Товар!A:E,5,0)</f>
        <v>500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VLOOKUP(D497,Товар!A:C,3,0)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VLOOKUP(D497,Товар!A:E,5,0)</f>
        <v>900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VLOOKUP(D498,Товар!A:C,3,0)</f>
        <v>Средство для мытья полов</v>
      </c>
      <c r="H498" t="str">
        <f>VLOOKUP(C498,Магазин!A:C,3,0)</f>
        <v>Тургеневская, 37</v>
      </c>
      <c r="I498">
        <f>VLOOKUP(D498,Товар!A:E,5,0)</f>
        <v>750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VLOOKUP(D499,Товар!A:C,3,0)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VLOOKUP(D499,Товар!A:E,5,0)</f>
        <v>750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VLOOKUP(D500,Товар!A:C,3,0)</f>
        <v>Средство для чистки металла</v>
      </c>
      <c r="H500" t="str">
        <f>VLOOKUP(C500,Магазин!A:C,3,0)</f>
        <v>Тургеневская, 37</v>
      </c>
      <c r="I500">
        <f>VLOOKUP(D500,Товар!A:E,5,0)</f>
        <v>250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VLOOKUP(D501,Товар!A:C,3,0)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VLOOKUP(D501,Товар!A:E,5,0)</f>
        <v>60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VLOOKUP(D502,Товар!A:C,3,0)</f>
        <v>Антиперспирант шариковый</v>
      </c>
      <c r="H502" t="str">
        <f>VLOOKUP(C502,Магазин!A:C,3,0)</f>
        <v>Тургеневская, 37</v>
      </c>
      <c r="I502">
        <f>VLOOKUP(D502,Товар!A:E,5,0)</f>
        <v>50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VLOOKUP(D503,Товар!A:C,3,0)</f>
        <v>Антисептик для рук гель</v>
      </c>
      <c r="H503" t="str">
        <f>VLOOKUP(C503,Магазин!A:C,3,0)</f>
        <v>Тургеневская, 37</v>
      </c>
      <c r="I503">
        <f>VLOOKUP(D503,Товар!A:E,5,0)</f>
        <v>500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VLOOKUP(D504,Товар!A:C,3,0)</f>
        <v>Гель для бритья</v>
      </c>
      <c r="H504" t="str">
        <f>VLOOKUP(C504,Магазин!A:C,3,0)</f>
        <v>Тургеневская, 37</v>
      </c>
      <c r="I504">
        <f>VLOOKUP(D504,Товар!A:E,5,0)</f>
        <v>200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VLOOKUP(D505,Товар!A:C,3,0)</f>
        <v>Гель для душа тонизирующий</v>
      </c>
      <c r="H505" t="str">
        <f>VLOOKUP(C505,Магазин!A:C,3,0)</f>
        <v>Тургеневская, 37</v>
      </c>
      <c r="I505">
        <f>VLOOKUP(D505,Товар!A:E,5,0)</f>
        <v>350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VLOOKUP(D506,Товар!A:C,3,0)</f>
        <v>Гель для душа успокаивающий</v>
      </c>
      <c r="H506" t="str">
        <f>VLOOKUP(C506,Магазин!A:C,3,0)</f>
        <v>Тургеневская, 37</v>
      </c>
      <c r="I506">
        <f>VLOOKUP(D506,Товар!A:E,5,0)</f>
        <v>350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VLOOKUP(D507,Товар!A:C,3,0)</f>
        <v>Дезодорант  спрей</v>
      </c>
      <c r="H507" t="str">
        <f>VLOOKUP(C507,Магазин!A:C,3,0)</f>
        <v>Тургеневская, 37</v>
      </c>
      <c r="I507">
        <f>VLOOKUP(D507,Товар!A:E,5,0)</f>
        <v>150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VLOOKUP(D508,Товар!A:C,3,0)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VLOOKUP(D508,Товар!A:E,5,0)</f>
        <v>250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VLOOKUP(D509,Товар!A:C,3,0)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VLOOKUP(D509,Товар!A:E,5,0)</f>
        <v>300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VLOOKUP(D510,Товар!A:C,3,0)</f>
        <v>Крем для лица увлажняющий</v>
      </c>
      <c r="H510" t="str">
        <f>VLOOKUP(C510,Магазин!A:C,3,0)</f>
        <v>Тургеневская, 37</v>
      </c>
      <c r="I510">
        <f>VLOOKUP(D510,Товар!A:E,5,0)</f>
        <v>75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VLOOKUP(D511,Товар!A:C,3,0)</f>
        <v>Крем-масло для рук и тела</v>
      </c>
      <c r="H511" t="str">
        <f>VLOOKUP(C511,Магазин!A:C,3,0)</f>
        <v>Тургеневская, 37</v>
      </c>
      <c r="I511">
        <f>VLOOKUP(D511,Товар!A:E,5,0)</f>
        <v>75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VLOOKUP(D512,Товар!A:C,3,0)</f>
        <v>Крем-мыло для лица и тела</v>
      </c>
      <c r="H512" t="str">
        <f>VLOOKUP(C512,Магазин!A:C,3,0)</f>
        <v>Тургеневская, 37</v>
      </c>
      <c r="I512">
        <f>VLOOKUP(D512,Товар!A:E,5,0)</f>
        <v>150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VLOOKUP(D513,Товар!A:C,3,0)</f>
        <v>Лосьон для лица после бритья</v>
      </c>
      <c r="H513" t="str">
        <f>VLOOKUP(C513,Магазин!A:C,3,0)</f>
        <v>Тургеневская, 37</v>
      </c>
      <c r="I513">
        <f>VLOOKUP(D513,Товар!A:E,5,0)</f>
        <v>100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VLOOKUP(D514,Товар!A:C,3,0)</f>
        <v>Мусс для умывания</v>
      </c>
      <c r="H514" t="str">
        <f>VLOOKUP(C514,Магазин!A:C,3,0)</f>
        <v>Тургеневская, 37</v>
      </c>
      <c r="I514">
        <f>VLOOKUP(D514,Товар!A:E,5,0)</f>
        <v>150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VLOOKUP(D515,Товар!A:C,3,0)</f>
        <v>Мыло детское</v>
      </c>
      <c r="H515" t="str">
        <f>VLOOKUP(C515,Магазин!A:C,3,0)</f>
        <v>Тургеневская, 37</v>
      </c>
      <c r="I515">
        <f>VLOOKUP(D515,Товар!A:E,5,0)</f>
        <v>100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VLOOKUP(D516,Товар!A:C,3,0)</f>
        <v>Мыло туалетное земляничное</v>
      </c>
      <c r="H516" t="str">
        <f>VLOOKUP(C516,Магазин!A:C,3,0)</f>
        <v>Тургеневская, 37</v>
      </c>
      <c r="I516">
        <f>VLOOKUP(D516,Товар!A:E,5,0)</f>
        <v>150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VLOOKUP(D517,Товар!A:C,3,0)</f>
        <v>Пена для бритья</v>
      </c>
      <c r="H517" t="str">
        <f>VLOOKUP(C517,Магазин!A:C,3,0)</f>
        <v>Тургеневская, 37</v>
      </c>
      <c r="I517">
        <f>VLOOKUP(D517,Товар!A:E,5,0)</f>
        <v>200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VLOOKUP(D518,Товар!A:C,3,0)</f>
        <v xml:space="preserve">Пена для ванн </v>
      </c>
      <c r="H518" t="str">
        <f>VLOOKUP(C518,Магазин!A:C,3,0)</f>
        <v>Тургеневская, 37</v>
      </c>
      <c r="I518">
        <f>VLOOKUP(D518,Товар!A:E,5,0)</f>
        <v>500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VLOOKUP(D519,Товар!A:C,3,0)</f>
        <v>Шампунь для жирных волос</v>
      </c>
      <c r="H519" t="str">
        <f>VLOOKUP(C519,Магазин!A:C,3,0)</f>
        <v>Тургеневская, 37</v>
      </c>
      <c r="I519">
        <f>VLOOKUP(D519,Товар!A:E,5,0)</f>
        <v>300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VLOOKUP(D520,Товар!A:C,3,0)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VLOOKUP(D520,Товар!A:E,5,0)</f>
        <v>300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VLOOKUP(D521,Товар!A:C,3,0)</f>
        <v>Шампунь для сухих волос</v>
      </c>
      <c r="H521" t="str">
        <f>VLOOKUP(C521,Магазин!A:C,3,0)</f>
        <v>Тургеневская, 37</v>
      </c>
      <c r="I521">
        <f>VLOOKUP(D521,Товар!A:E,5,0)</f>
        <v>300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VLOOKUP(D522,Товар!A:C,3,0)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VLOOKUP(D522,Товар!A:E,5,0)</f>
        <v>4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VLOOKUP(D523,Товар!A:C,3,0)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VLOOKUP(D523,Товар!A:E,5,0)</f>
        <v>1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VLOOKUP(D524,Товар!A:C,3,0)</f>
        <v>Бумажные полотенца в рулоне</v>
      </c>
      <c r="H524" t="str">
        <f>VLOOKUP(C524,Магазин!A:C,3,0)</f>
        <v>Тургеневская, 37</v>
      </c>
      <c r="I524">
        <f>VLOOKUP(D524,Товар!A:E,5,0)</f>
        <v>2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VLOOKUP(D525,Товар!A:C,3,0)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VLOOKUP(D525,Товар!A:E,5,0)</f>
        <v>1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VLOOKUP(D526,Товар!A:C,3,0)</f>
        <v>Ватные палочки 100 шт банка</v>
      </c>
      <c r="H526" t="str">
        <f>VLOOKUP(C526,Магазин!A:C,3,0)</f>
        <v>Тургеневская, 37</v>
      </c>
      <c r="I526">
        <f>VLOOKUP(D526,Товар!A:E,5,0)</f>
        <v>1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VLOOKUP(D527,Товар!A:C,3,0)</f>
        <v>Губка банная для тела</v>
      </c>
      <c r="H527" t="str">
        <f>VLOOKUP(C527,Магазин!A:C,3,0)</f>
        <v>Тургеневская, 37</v>
      </c>
      <c r="I527">
        <f>VLOOKUP(D527,Товар!A:E,5,0)</f>
        <v>1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VLOOKUP(D528,Товар!A:C,3,0)</f>
        <v>Губки для мытья посуды 5 шт</v>
      </c>
      <c r="H528" t="str">
        <f>VLOOKUP(C528,Магазин!A:C,3,0)</f>
        <v>Тургеневская, 37</v>
      </c>
      <c r="I528">
        <f>VLOOKUP(D528,Товар!A:E,5,0)</f>
        <v>1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VLOOKUP(D529,Товар!A:C,3,0)</f>
        <v>Мочалка для тела массажная</v>
      </c>
      <c r="H529" t="str">
        <f>VLOOKUP(C529,Магазин!A:C,3,0)</f>
        <v>Тургеневская, 37</v>
      </c>
      <c r="I529">
        <f>VLOOKUP(D529,Товар!A:E,5,0)</f>
        <v>1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VLOOKUP(D530,Товар!A:C,3,0)</f>
        <v>Расческа</v>
      </c>
      <c r="H530" t="str">
        <f>VLOOKUP(C530,Магазин!A:C,3,0)</f>
        <v>Тургеневская, 37</v>
      </c>
      <c r="I530">
        <f>VLOOKUP(D530,Товар!A:E,5,0)</f>
        <v>1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VLOOKUP(D531,Товар!A:C,3,0)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VLOOKUP(D531,Товар!A:E,5,0)</f>
        <v>1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VLOOKUP(D532,Товар!A:C,3,0)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VLOOKUP(D532,Товар!A:E,5,0)</f>
        <v>1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VLOOKUP(D533,Товар!A:C,3,0)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VLOOKUP(D533,Товар!A:E,5,0)</f>
        <v>1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VLOOKUP(D534,Товар!A:C,3,0)</f>
        <v xml:space="preserve">Тряпка для пола </v>
      </c>
      <c r="H534" t="str">
        <f>VLOOKUP(C534,Магазин!A:C,3,0)</f>
        <v>Тургеневская, 37</v>
      </c>
      <c r="I534">
        <f>VLOOKUP(D534,Товар!A:E,5,0)</f>
        <v>2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VLOOKUP(D535,Товар!A:C,3,0)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VLOOKUP(D535,Товар!A:E,5,0)</f>
        <v>1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VLOOKUP(D536,Товар!A:C,3,0)</f>
        <v>Тряпки из микрофибры</v>
      </c>
      <c r="H536" t="str">
        <f>VLOOKUP(C536,Магазин!A:C,3,0)</f>
        <v>Тургеневская, 37</v>
      </c>
      <c r="I536">
        <f>VLOOKUP(D536,Товар!A:E,5,0)</f>
        <v>2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VLOOKUP(D537,Товар!A:C,3,0)</f>
        <v>Швабра для мытья полов</v>
      </c>
      <c r="H537" t="str">
        <f>VLOOKUP(C537,Магазин!A:C,3,0)</f>
        <v>Тургеневская, 37</v>
      </c>
      <c r="I537">
        <f>VLOOKUP(D537,Товар!A:E,5,0)</f>
        <v>1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VLOOKUP(D538,Товар!A:C,3,0)</f>
        <v>Щетка - сметка с совочком</v>
      </c>
      <c r="H538" t="str">
        <f>VLOOKUP(C538,Магазин!A:C,3,0)</f>
        <v>Тургеневская, 37</v>
      </c>
      <c r="I538">
        <f>VLOOKUP(D538,Товар!A:E,5,0)</f>
        <v>1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VLOOKUP(D539,Товар!A:C,3,0)</f>
        <v>Щетка для волос массажная</v>
      </c>
      <c r="H539" t="str">
        <f>VLOOKUP(C539,Магазин!A:C,3,0)</f>
        <v>Тургеневская, 37</v>
      </c>
      <c r="I539">
        <f>VLOOKUP(D539,Товар!A:E,5,0)</f>
        <v>1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VLOOKUP(D540,Товар!A:C,3,0)</f>
        <v>Щетка для обуви</v>
      </c>
      <c r="H540" t="str">
        <f>VLOOKUP(C540,Магазин!A:C,3,0)</f>
        <v>Тургеневская, 37</v>
      </c>
      <c r="I540">
        <f>VLOOKUP(D540,Товар!A:E,5,0)</f>
        <v>1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VLOOKUP(D541,Товар!A:C,3,0)</f>
        <v>Щетка для одежды</v>
      </c>
      <c r="H541" t="str">
        <f>VLOOKUP(C541,Магазин!A:C,3,0)</f>
        <v>Тургеневская, 37</v>
      </c>
      <c r="I541">
        <f>VLOOKUP(D541,Товар!A:E,5,0)</f>
        <v>1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VLOOKUP(D542,Товар!A:C,3,0)</f>
        <v>Гель для деликатной стирки</v>
      </c>
      <c r="H542" t="str">
        <f>VLOOKUP(C542,Магазин!A:C,3,0)</f>
        <v>ул. Гагарина, 39</v>
      </c>
      <c r="I542">
        <f>VLOOKUP(D542,Товар!A:E,5,0)</f>
        <v>1000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VLOOKUP(D543,Товар!A:C,3,0)</f>
        <v>Гель для удаления засоров</v>
      </c>
      <c r="H543" t="str">
        <f>VLOOKUP(C543,Магазин!A:C,3,0)</f>
        <v>ул. Гагарина, 39</v>
      </c>
      <c r="I543">
        <f>VLOOKUP(D543,Товар!A:E,5,0)</f>
        <v>500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VLOOKUP(D544,Товар!A:C,3,0)</f>
        <v>Гель для чистки и дезинфекции</v>
      </c>
      <c r="H544" t="str">
        <f>VLOOKUP(C544,Магазин!A:C,3,0)</f>
        <v>ул. Гагарина, 39</v>
      </c>
      <c r="I544">
        <f>VLOOKUP(D544,Товар!A:E,5,0)</f>
        <v>750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VLOOKUP(D545,Товар!A:C,3,0)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VLOOKUP(D545,Товар!A:E,5,0)</f>
        <v>2000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VLOOKUP(D546,Товар!A:C,3,0)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VLOOKUP(D546,Товар!A:E,5,0)</f>
        <v>1000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VLOOKUP(D547,Товар!A:C,3,0)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VLOOKUP(D547,Товар!A:E,5,0)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VLOOKUP(D548,Товар!A:C,3,0)</f>
        <v>Отбеливатель</v>
      </c>
      <c r="H548" t="str">
        <f>VLOOKUP(C548,Магазин!A:C,3,0)</f>
        <v>ул. Гагарина, 39</v>
      </c>
      <c r="I548">
        <f>VLOOKUP(D548,Товар!A:E,5,0)</f>
        <v>1000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VLOOKUP(D549,Товар!A:C,3,0)</f>
        <v>Порошок стиральный детский</v>
      </c>
      <c r="H549" t="str">
        <f>VLOOKUP(C549,Магазин!A:C,3,0)</f>
        <v>ул. Гагарина, 39</v>
      </c>
      <c r="I549">
        <f>VLOOKUP(D549,Товар!A:E,5,0)</f>
        <v>900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VLOOKUP(D550,Товар!A:C,3,0)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VLOOKUP(D550,Товар!A:E,5,0)</f>
        <v>3000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VLOOKUP(D551,Товар!A:C,3,0)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VLOOKUP(D551,Товар!A:E,5,0)</f>
        <v>3000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VLOOKUP(D552,Товар!A:C,3,0)</f>
        <v>Пятновыводитель для ковров</v>
      </c>
      <c r="H552" t="str">
        <f>VLOOKUP(C552,Магазин!A:C,3,0)</f>
        <v>ул. Гагарина, 39</v>
      </c>
      <c r="I552">
        <f>VLOOKUP(D552,Товар!A:E,5,0)</f>
        <v>1000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VLOOKUP(D553,Товар!A:C,3,0)</f>
        <v>Пятновыводитель для мебели</v>
      </c>
      <c r="H553" t="str">
        <f>VLOOKUP(C553,Магазин!A:C,3,0)</f>
        <v>ул. Гагарина, 39</v>
      </c>
      <c r="I553">
        <f>VLOOKUP(D553,Товар!A:E,5,0)</f>
        <v>750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VLOOKUP(D554,Товар!A:C,3,0)</f>
        <v>Пятновыводитель для стирки</v>
      </c>
      <c r="H554" t="str">
        <f>VLOOKUP(C554,Магазин!A:C,3,0)</f>
        <v>ул. Гагарина, 39</v>
      </c>
      <c r="I554">
        <f>VLOOKUP(D554,Товар!A:E,5,0)</f>
        <v>1000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VLOOKUP(D555,Товар!A:C,3,0)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VLOOKUP(D555,Товар!A:E,5,0)</f>
        <v>500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VLOOKUP(D556,Товар!A:C,3,0)</f>
        <v>Спрей для мытья окон и зеркал</v>
      </c>
      <c r="H556" t="str">
        <f>VLOOKUP(C556,Магазин!A:C,3,0)</f>
        <v>ул. Гагарина, 39</v>
      </c>
      <c r="I556">
        <f>VLOOKUP(D556,Товар!A:E,5,0)</f>
        <v>500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VLOOKUP(D557,Товар!A:C,3,0)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VLOOKUP(D557,Товар!A:E,5,0)</f>
        <v>900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VLOOKUP(D558,Товар!A:C,3,0)</f>
        <v>Средство для мытья полов</v>
      </c>
      <c r="H558" t="str">
        <f>VLOOKUP(C558,Магазин!A:C,3,0)</f>
        <v>ул. Гагарина, 39</v>
      </c>
      <c r="I558">
        <f>VLOOKUP(D558,Товар!A:E,5,0)</f>
        <v>750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VLOOKUP(D559,Товар!A:C,3,0)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VLOOKUP(D559,Товар!A:E,5,0)</f>
        <v>750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VLOOKUP(D560,Товар!A:C,3,0)</f>
        <v>Средство для чистки металла</v>
      </c>
      <c r="H560" t="str">
        <f>VLOOKUP(C560,Магазин!A:C,3,0)</f>
        <v>ул. Гагарина, 39</v>
      </c>
      <c r="I560">
        <f>VLOOKUP(D560,Товар!A:E,5,0)</f>
        <v>250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VLOOKUP(D561,Товар!A:C,3,0)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VLOOKUP(D561,Товар!A:E,5,0)</f>
        <v>60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VLOOKUP(D562,Товар!A:C,3,0)</f>
        <v>Антиперспирант шариковый</v>
      </c>
      <c r="H562" t="str">
        <f>VLOOKUP(C562,Магазин!A:C,3,0)</f>
        <v>ул. Гагарина, 39</v>
      </c>
      <c r="I562">
        <f>VLOOKUP(D562,Товар!A:E,5,0)</f>
        <v>50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VLOOKUP(D563,Товар!A:C,3,0)</f>
        <v>Антисептик для рук гель</v>
      </c>
      <c r="H563" t="str">
        <f>VLOOKUP(C563,Магазин!A:C,3,0)</f>
        <v>ул. Гагарина, 39</v>
      </c>
      <c r="I563">
        <f>VLOOKUP(D563,Товар!A:E,5,0)</f>
        <v>500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VLOOKUP(D564,Товар!A:C,3,0)</f>
        <v>Гель для бритья</v>
      </c>
      <c r="H564" t="str">
        <f>VLOOKUP(C564,Магазин!A:C,3,0)</f>
        <v>ул. Гагарина, 39</v>
      </c>
      <c r="I564">
        <f>VLOOKUP(D564,Товар!A:E,5,0)</f>
        <v>200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VLOOKUP(D565,Товар!A:C,3,0)</f>
        <v>Гель для душа тонизирующий</v>
      </c>
      <c r="H565" t="str">
        <f>VLOOKUP(C565,Магазин!A:C,3,0)</f>
        <v>ул. Гагарина, 39</v>
      </c>
      <c r="I565">
        <f>VLOOKUP(D565,Товар!A:E,5,0)</f>
        <v>350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VLOOKUP(D566,Товар!A:C,3,0)</f>
        <v>Гель для душа успокаивающий</v>
      </c>
      <c r="H566" t="str">
        <f>VLOOKUP(C566,Магазин!A:C,3,0)</f>
        <v>ул. Гагарина, 39</v>
      </c>
      <c r="I566">
        <f>VLOOKUP(D566,Товар!A:E,5,0)</f>
        <v>350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VLOOKUP(D567,Товар!A:C,3,0)</f>
        <v>Дезодорант  спрей</v>
      </c>
      <c r="H567" t="str">
        <f>VLOOKUP(C567,Магазин!A:C,3,0)</f>
        <v>ул. Гагарина, 39</v>
      </c>
      <c r="I567">
        <f>VLOOKUP(D567,Товар!A:E,5,0)</f>
        <v>150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VLOOKUP(D568,Товар!A:C,3,0)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VLOOKUP(D568,Товар!A:E,5,0)</f>
        <v>250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VLOOKUP(D569,Товар!A:C,3,0)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VLOOKUP(D569,Товар!A:E,5,0)</f>
        <v>300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VLOOKUP(D570,Товар!A:C,3,0)</f>
        <v>Крем для лица увлажняющий</v>
      </c>
      <c r="H570" t="str">
        <f>VLOOKUP(C570,Магазин!A:C,3,0)</f>
        <v>ул. Гагарина, 39</v>
      </c>
      <c r="I570">
        <f>VLOOKUP(D570,Товар!A:E,5,0)</f>
        <v>75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VLOOKUP(D571,Товар!A:C,3,0)</f>
        <v>Крем-масло для рук и тела</v>
      </c>
      <c r="H571" t="str">
        <f>VLOOKUP(C571,Магазин!A:C,3,0)</f>
        <v>ул. Гагарина, 39</v>
      </c>
      <c r="I571">
        <f>VLOOKUP(D571,Товар!A:E,5,0)</f>
        <v>75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VLOOKUP(D572,Товар!A:C,3,0)</f>
        <v>Крем-мыло для лица и тела</v>
      </c>
      <c r="H572" t="str">
        <f>VLOOKUP(C572,Магазин!A:C,3,0)</f>
        <v>ул. Гагарина, 39</v>
      </c>
      <c r="I572">
        <f>VLOOKUP(D572,Товар!A:E,5,0)</f>
        <v>150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VLOOKUP(D573,Товар!A:C,3,0)</f>
        <v>Лосьон для лица после бритья</v>
      </c>
      <c r="H573" t="str">
        <f>VLOOKUP(C573,Магазин!A:C,3,0)</f>
        <v>ул. Гагарина, 39</v>
      </c>
      <c r="I573">
        <f>VLOOKUP(D573,Товар!A:E,5,0)</f>
        <v>100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VLOOKUP(D574,Товар!A:C,3,0)</f>
        <v>Мусс для умывания</v>
      </c>
      <c r="H574" t="str">
        <f>VLOOKUP(C574,Магазин!A:C,3,0)</f>
        <v>ул. Гагарина, 39</v>
      </c>
      <c r="I574">
        <f>VLOOKUP(D574,Товар!A:E,5,0)</f>
        <v>150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VLOOKUP(D575,Товар!A:C,3,0)</f>
        <v>Мыло детское</v>
      </c>
      <c r="H575" t="str">
        <f>VLOOKUP(C575,Магазин!A:C,3,0)</f>
        <v>ул. Гагарина, 39</v>
      </c>
      <c r="I575">
        <f>VLOOKUP(D575,Товар!A:E,5,0)</f>
        <v>100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VLOOKUP(D576,Товар!A:C,3,0)</f>
        <v>Мыло туалетное земляничное</v>
      </c>
      <c r="H576" t="str">
        <f>VLOOKUP(C576,Магазин!A:C,3,0)</f>
        <v>ул. Гагарина, 39</v>
      </c>
      <c r="I576">
        <f>VLOOKUP(D576,Товар!A:E,5,0)</f>
        <v>150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VLOOKUP(D577,Товар!A:C,3,0)</f>
        <v>Пена для бритья</v>
      </c>
      <c r="H577" t="str">
        <f>VLOOKUP(C577,Магазин!A:C,3,0)</f>
        <v>ул. Гагарина, 39</v>
      </c>
      <c r="I577">
        <f>VLOOKUP(D577,Товар!A:E,5,0)</f>
        <v>200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VLOOKUP(D578,Товар!A:C,3,0)</f>
        <v xml:space="preserve">Пена для ванн </v>
      </c>
      <c r="H578" t="str">
        <f>VLOOKUP(C578,Магазин!A:C,3,0)</f>
        <v>ул. Гагарина, 39</v>
      </c>
      <c r="I578">
        <f>VLOOKUP(D578,Товар!A:E,5,0)</f>
        <v>500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VLOOKUP(D579,Товар!A:C,3,0)</f>
        <v>Шампунь для жирных волос</v>
      </c>
      <c r="H579" t="str">
        <f>VLOOKUP(C579,Магазин!A:C,3,0)</f>
        <v>ул. Гагарина, 39</v>
      </c>
      <c r="I579">
        <f>VLOOKUP(D579,Товар!A:E,5,0)</f>
        <v>300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VLOOKUP(D580,Товар!A:C,3,0)</f>
        <v>Шампунь для нормальных волос</v>
      </c>
      <c r="H580" t="str">
        <f>VLOOKUP(C580,Магазин!A:C,3,0)</f>
        <v>ул. Гагарина, 39</v>
      </c>
      <c r="I580">
        <f>VLOOKUP(D580,Товар!A:E,5,0)</f>
        <v>300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VLOOKUP(D581,Товар!A:C,3,0)</f>
        <v>Шампунь для сухих волос</v>
      </c>
      <c r="H581" t="str">
        <f>VLOOKUP(C581,Магазин!A:C,3,0)</f>
        <v>ул. Гагарина, 39</v>
      </c>
      <c r="I581">
        <f>VLOOKUP(D581,Товар!A:E,5,0)</f>
        <v>300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VLOOKUP(D582,Товар!A:C,3,0)</f>
        <v>Бумага туалетная двухслойная</v>
      </c>
      <c r="H582" t="str">
        <f>VLOOKUP(C582,Магазин!A:C,3,0)</f>
        <v>ул. Гагарина, 39</v>
      </c>
      <c r="I582">
        <f>VLOOKUP(D582,Товар!A:E,5,0)</f>
        <v>4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VLOOKUP(D583,Товар!A:C,3,0)</f>
        <v>Бумага туалетная однослойная</v>
      </c>
      <c r="H583" t="str">
        <f>VLOOKUP(C583,Магазин!A:C,3,0)</f>
        <v>ул. Гагарина, 39</v>
      </c>
      <c r="I583">
        <f>VLOOKUP(D583,Товар!A:E,5,0)</f>
        <v>1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VLOOKUP(D584,Товар!A:C,3,0)</f>
        <v>Бумажные полотенца в рулоне</v>
      </c>
      <c r="H584" t="str">
        <f>VLOOKUP(C584,Магазин!A:C,3,0)</f>
        <v>ул. Гагарина, 39</v>
      </c>
      <c r="I584">
        <f>VLOOKUP(D584,Товар!A:E,5,0)</f>
        <v>2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VLOOKUP(D585,Товар!A:C,3,0)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VLOOKUP(D585,Товар!A:E,5,0)</f>
        <v>1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VLOOKUP(D586,Товар!A:C,3,0)</f>
        <v>Ватные палочки 100 шт банка</v>
      </c>
      <c r="H586" t="str">
        <f>VLOOKUP(C586,Магазин!A:C,3,0)</f>
        <v>ул. Гагарина, 39</v>
      </c>
      <c r="I586">
        <f>VLOOKUP(D586,Товар!A:E,5,0)</f>
        <v>1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VLOOKUP(D587,Товар!A:C,3,0)</f>
        <v>Губка банная для тела</v>
      </c>
      <c r="H587" t="str">
        <f>VLOOKUP(C587,Магазин!A:C,3,0)</f>
        <v>ул. Гагарина, 39</v>
      </c>
      <c r="I587">
        <f>VLOOKUP(D587,Товар!A:E,5,0)</f>
        <v>1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VLOOKUP(D588,Товар!A:C,3,0)</f>
        <v>Губки для мытья посуды 5 шт</v>
      </c>
      <c r="H588" t="str">
        <f>VLOOKUP(C588,Магазин!A:C,3,0)</f>
        <v>ул. Гагарина, 39</v>
      </c>
      <c r="I588">
        <f>VLOOKUP(D588,Товар!A:E,5,0)</f>
        <v>1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VLOOKUP(D589,Товар!A:C,3,0)</f>
        <v>Мочалка для тела массажная</v>
      </c>
      <c r="H589" t="str">
        <f>VLOOKUP(C589,Магазин!A:C,3,0)</f>
        <v>ул. Гагарина, 39</v>
      </c>
      <c r="I589">
        <f>VLOOKUP(D589,Товар!A:E,5,0)</f>
        <v>1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VLOOKUP(D590,Товар!A:C,3,0)</f>
        <v>Расческа</v>
      </c>
      <c r="H590" t="str">
        <f>VLOOKUP(C590,Магазин!A:C,3,0)</f>
        <v>ул. Гагарина, 39</v>
      </c>
      <c r="I590">
        <f>VLOOKUP(D590,Товар!A:E,5,0)</f>
        <v>1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VLOOKUP(D591,Товар!A:C,3,0)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VLOOKUP(D591,Товар!A:E,5,0)</f>
        <v>1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VLOOKUP(D592,Товар!A:C,3,0)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VLOOKUP(D592,Товар!A:E,5,0)</f>
        <v>1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VLOOKUP(D593,Товар!A:C,3,0)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VLOOKUP(D593,Товар!A:E,5,0)</f>
        <v>1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VLOOKUP(D594,Товар!A:C,3,0)</f>
        <v xml:space="preserve">Тряпка для пола </v>
      </c>
      <c r="H594" t="str">
        <f>VLOOKUP(C594,Магазин!A:C,3,0)</f>
        <v>ул. Гагарина, 39</v>
      </c>
      <c r="I594">
        <f>VLOOKUP(D594,Товар!A:E,5,0)</f>
        <v>2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VLOOKUP(D595,Товар!A:C,3,0)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VLOOKUP(D595,Товар!A:E,5,0)</f>
        <v>1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VLOOKUP(D596,Товар!A:C,3,0)</f>
        <v>Тряпки из микрофибры</v>
      </c>
      <c r="H596" t="str">
        <f>VLOOKUP(C596,Магазин!A:C,3,0)</f>
        <v>ул. Гагарина, 39</v>
      </c>
      <c r="I596">
        <f>VLOOKUP(D596,Товар!A:E,5,0)</f>
        <v>2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VLOOKUP(D597,Товар!A:C,3,0)</f>
        <v>Швабра для мытья полов</v>
      </c>
      <c r="H597" t="str">
        <f>VLOOKUP(C597,Магазин!A:C,3,0)</f>
        <v>ул. Гагарина, 39</v>
      </c>
      <c r="I597">
        <f>VLOOKUP(D597,Товар!A:E,5,0)</f>
        <v>1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VLOOKUP(D598,Товар!A:C,3,0)</f>
        <v>Щетка - сметка с совочком</v>
      </c>
      <c r="H598" t="str">
        <f>VLOOKUP(C598,Магазин!A:C,3,0)</f>
        <v>ул. Гагарина, 39</v>
      </c>
      <c r="I598">
        <f>VLOOKUP(D598,Товар!A:E,5,0)</f>
        <v>1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VLOOKUP(D599,Товар!A:C,3,0)</f>
        <v>Щетка для волос массажная</v>
      </c>
      <c r="H599" t="str">
        <f>VLOOKUP(C599,Магазин!A:C,3,0)</f>
        <v>ул. Гагарина, 39</v>
      </c>
      <c r="I599">
        <f>VLOOKUP(D599,Товар!A:E,5,0)</f>
        <v>1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VLOOKUP(D600,Товар!A:C,3,0)</f>
        <v>Щетка для обуви</v>
      </c>
      <c r="H600" t="str">
        <f>VLOOKUP(C600,Магазин!A:C,3,0)</f>
        <v>ул. Гагарина, 39</v>
      </c>
      <c r="I600">
        <f>VLOOKUP(D600,Товар!A:E,5,0)</f>
        <v>1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VLOOKUP(D601,Товар!A:C,3,0)</f>
        <v>Щетка для одежды</v>
      </c>
      <c r="H601" t="str">
        <f>VLOOKUP(C601,Магазин!A:C,3,0)</f>
        <v>ул. Гагарина, 39</v>
      </c>
      <c r="I601">
        <f>VLOOKUP(D601,Товар!A:E,5,0)</f>
        <v>1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VLOOKUP(D602,Товар!A:C,3,0)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VLOOKUP(D602,Товар!A:E,5,0)</f>
        <v>1000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VLOOKUP(D603,Товар!A:C,3,0)</f>
        <v>Гель для удаления засоров</v>
      </c>
      <c r="H603" t="str">
        <f>VLOOKUP(C603,Магазин!A:C,3,0)</f>
        <v>ул. Металлургов, 12</v>
      </c>
      <c r="I603">
        <f>VLOOKUP(D603,Товар!A:E,5,0)</f>
        <v>500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VLOOKUP(D604,Товар!A:C,3,0)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VLOOKUP(D604,Товар!A:E,5,0)</f>
        <v>750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VLOOKUP(D605,Товар!A:C,3,0)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VLOOKUP(D605,Товар!A:E,5,0)</f>
        <v>2000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VLOOKUP(D606,Товар!A:C,3,0)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VLOOKUP(D606,Товар!A:E,5,0)</f>
        <v>1000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VLOOKUP(D607,Товар!A:C,3,0)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VLOOKUP(D607,Товар!A:E,5,0)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VLOOKUP(D608,Товар!A:C,3,0)</f>
        <v>Отбеливатель</v>
      </c>
      <c r="H608" t="str">
        <f>VLOOKUP(C608,Магазин!A:C,3,0)</f>
        <v>ул. Металлургов, 12</v>
      </c>
      <c r="I608">
        <f>VLOOKUP(D608,Товар!A:E,5,0)</f>
        <v>1000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VLOOKUP(D609,Товар!A:C,3,0)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VLOOKUP(D609,Товар!A:E,5,0)</f>
        <v>900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VLOOKUP(D610,Товар!A:C,3,0)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VLOOKUP(D610,Товар!A:E,5,0)</f>
        <v>3000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VLOOKUP(D611,Товар!A:C,3,0)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VLOOKUP(D611,Товар!A:E,5,0)</f>
        <v>3000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VLOOKUP(D612,Товар!A:C,3,0)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VLOOKUP(D612,Товар!A:E,5,0)</f>
        <v>1000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VLOOKUP(D613,Товар!A:C,3,0)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VLOOKUP(D613,Товар!A:E,5,0)</f>
        <v>750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VLOOKUP(D614,Товар!A:C,3,0)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VLOOKUP(D614,Товар!A:E,5,0)</f>
        <v>1000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VLOOKUP(D615,Товар!A:C,3,0)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VLOOKUP(D615,Товар!A:E,5,0)</f>
        <v>500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VLOOKUP(D616,Товар!A:C,3,0)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VLOOKUP(D616,Товар!A:E,5,0)</f>
        <v>500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VLOOKUP(D617,Товар!A:C,3,0)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VLOOKUP(D617,Товар!A:E,5,0)</f>
        <v>900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VLOOKUP(D618,Товар!A:C,3,0)</f>
        <v>Средство для мытья полов</v>
      </c>
      <c r="H618" t="str">
        <f>VLOOKUP(C618,Магазин!A:C,3,0)</f>
        <v>ул. Металлургов, 12</v>
      </c>
      <c r="I618">
        <f>VLOOKUP(D618,Товар!A:E,5,0)</f>
        <v>750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VLOOKUP(D619,Товар!A:C,3,0)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VLOOKUP(D619,Товар!A:E,5,0)</f>
        <v>750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VLOOKUP(D620,Товар!A:C,3,0)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VLOOKUP(D620,Товар!A:E,5,0)</f>
        <v>250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VLOOKUP(D621,Товар!A:C,3,0)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VLOOKUP(D621,Товар!A:E,5,0)</f>
        <v>60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VLOOKUP(D622,Товар!A:C,3,0)</f>
        <v>Антиперспирант шариковый</v>
      </c>
      <c r="H622" t="str">
        <f>VLOOKUP(C622,Магазин!A:C,3,0)</f>
        <v>ул. Металлургов, 12</v>
      </c>
      <c r="I622">
        <f>VLOOKUP(D622,Товар!A:E,5,0)</f>
        <v>50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VLOOKUP(D623,Товар!A:C,3,0)</f>
        <v>Антисептик для рук гель</v>
      </c>
      <c r="H623" t="str">
        <f>VLOOKUP(C623,Магазин!A:C,3,0)</f>
        <v>ул. Металлургов, 12</v>
      </c>
      <c r="I623">
        <f>VLOOKUP(D623,Товар!A:E,5,0)</f>
        <v>500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VLOOKUP(D624,Товар!A:C,3,0)</f>
        <v>Гель для бритья</v>
      </c>
      <c r="H624" t="str">
        <f>VLOOKUP(C624,Магазин!A:C,3,0)</f>
        <v>ул. Металлургов, 12</v>
      </c>
      <c r="I624">
        <f>VLOOKUP(D624,Товар!A:E,5,0)</f>
        <v>200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VLOOKUP(D625,Товар!A:C,3,0)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VLOOKUP(D625,Товар!A:E,5,0)</f>
        <v>350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VLOOKUP(D626,Товар!A:C,3,0)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VLOOKUP(D626,Товар!A:E,5,0)</f>
        <v>350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VLOOKUP(D627,Товар!A:C,3,0)</f>
        <v>Дезодорант  спрей</v>
      </c>
      <c r="H627" t="str">
        <f>VLOOKUP(C627,Магазин!A:C,3,0)</f>
        <v>ул. Металлургов, 12</v>
      </c>
      <c r="I627">
        <f>VLOOKUP(D627,Товар!A:E,5,0)</f>
        <v>150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VLOOKUP(D628,Товар!A:C,3,0)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VLOOKUP(D628,Товар!A:E,5,0)</f>
        <v>250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VLOOKUP(D629,Товар!A:C,3,0)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VLOOKUP(D629,Товар!A:E,5,0)</f>
        <v>300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VLOOKUP(D630,Товар!A:C,3,0)</f>
        <v>Крем для лица увлажняющий</v>
      </c>
      <c r="H630" t="str">
        <f>VLOOKUP(C630,Магазин!A:C,3,0)</f>
        <v>ул. Металлургов, 12</v>
      </c>
      <c r="I630">
        <f>VLOOKUP(D630,Товар!A:E,5,0)</f>
        <v>75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VLOOKUP(D631,Товар!A:C,3,0)</f>
        <v>Крем-масло для рук и тела</v>
      </c>
      <c r="H631" t="str">
        <f>VLOOKUP(C631,Магазин!A:C,3,0)</f>
        <v>ул. Металлургов, 12</v>
      </c>
      <c r="I631">
        <f>VLOOKUP(D631,Товар!A:E,5,0)</f>
        <v>75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VLOOKUP(D632,Товар!A:C,3,0)</f>
        <v>Крем-мыло для лица и тела</v>
      </c>
      <c r="H632" t="str">
        <f>VLOOKUP(C632,Магазин!A:C,3,0)</f>
        <v>ул. Металлургов, 12</v>
      </c>
      <c r="I632">
        <f>VLOOKUP(D632,Товар!A:E,5,0)</f>
        <v>150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VLOOKUP(D633,Товар!A:C,3,0)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VLOOKUP(D633,Товар!A:E,5,0)</f>
        <v>100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VLOOKUP(D634,Товар!A:C,3,0)</f>
        <v>Мусс для умывания</v>
      </c>
      <c r="H634" t="str">
        <f>VLOOKUP(C634,Магазин!A:C,3,0)</f>
        <v>ул. Металлургов, 12</v>
      </c>
      <c r="I634">
        <f>VLOOKUP(D634,Товар!A:E,5,0)</f>
        <v>150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VLOOKUP(D635,Товар!A:C,3,0)</f>
        <v>Мыло детское</v>
      </c>
      <c r="H635" t="str">
        <f>VLOOKUP(C635,Магазин!A:C,3,0)</f>
        <v>ул. Металлургов, 12</v>
      </c>
      <c r="I635">
        <f>VLOOKUP(D635,Товар!A:E,5,0)</f>
        <v>100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VLOOKUP(D636,Товар!A:C,3,0)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VLOOKUP(D636,Товар!A:E,5,0)</f>
        <v>150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VLOOKUP(D637,Товар!A:C,3,0)</f>
        <v>Пена для бритья</v>
      </c>
      <c r="H637" t="str">
        <f>VLOOKUP(C637,Магазин!A:C,3,0)</f>
        <v>ул. Металлургов, 12</v>
      </c>
      <c r="I637">
        <f>VLOOKUP(D637,Товар!A:E,5,0)</f>
        <v>200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VLOOKUP(D638,Товар!A:C,3,0)</f>
        <v xml:space="preserve">Пена для ванн </v>
      </c>
      <c r="H638" t="str">
        <f>VLOOKUP(C638,Магазин!A:C,3,0)</f>
        <v>ул. Металлургов, 12</v>
      </c>
      <c r="I638">
        <f>VLOOKUP(D638,Товар!A:E,5,0)</f>
        <v>500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VLOOKUP(D639,Товар!A:C,3,0)</f>
        <v>Шампунь для жирных волос</v>
      </c>
      <c r="H639" t="str">
        <f>VLOOKUP(C639,Магазин!A:C,3,0)</f>
        <v>ул. Металлургов, 12</v>
      </c>
      <c r="I639">
        <f>VLOOKUP(D639,Товар!A:E,5,0)</f>
        <v>300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VLOOKUP(D640,Товар!A:C,3,0)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VLOOKUP(D640,Товар!A:E,5,0)</f>
        <v>300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VLOOKUP(D641,Товар!A:C,3,0)</f>
        <v>Шампунь для сухих волос</v>
      </c>
      <c r="H641" t="str">
        <f>VLOOKUP(C641,Магазин!A:C,3,0)</f>
        <v>ул. Металлургов, 12</v>
      </c>
      <c r="I641">
        <f>VLOOKUP(D641,Товар!A:E,5,0)</f>
        <v>300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VLOOKUP(D642,Товар!A:C,3,0)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VLOOKUP(D642,Товар!A:E,5,0)</f>
        <v>4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VLOOKUP(D643,Товар!A:C,3,0)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VLOOKUP(D643,Товар!A:E,5,0)</f>
        <v>1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VLOOKUP(D644,Товар!A:C,3,0)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VLOOKUP(D644,Товар!A:E,5,0)</f>
        <v>2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VLOOKUP(D645,Товар!A:C,3,0)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VLOOKUP(D645,Товар!A:E,5,0)</f>
        <v>1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VLOOKUP(D646,Товар!A:C,3,0)</f>
        <v>Ватные палочки 100 шт банка</v>
      </c>
      <c r="H646" t="str">
        <f>VLOOKUP(C646,Магазин!A:C,3,0)</f>
        <v>ул. Металлургов, 12</v>
      </c>
      <c r="I646">
        <f>VLOOKUP(D646,Товар!A:E,5,0)</f>
        <v>1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VLOOKUP(D647,Товар!A:C,3,0)</f>
        <v>Губка банная для тела</v>
      </c>
      <c r="H647" t="str">
        <f>VLOOKUP(C647,Магазин!A:C,3,0)</f>
        <v>ул. Металлургов, 12</v>
      </c>
      <c r="I647">
        <f>VLOOKUP(D647,Товар!A:E,5,0)</f>
        <v>1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VLOOKUP(D648,Товар!A:C,3,0)</f>
        <v>Губки для мытья посуды 5 шт</v>
      </c>
      <c r="H648" t="str">
        <f>VLOOKUP(C648,Магазин!A:C,3,0)</f>
        <v>ул. Металлургов, 12</v>
      </c>
      <c r="I648">
        <f>VLOOKUP(D648,Товар!A:E,5,0)</f>
        <v>1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VLOOKUP(D649,Товар!A:C,3,0)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VLOOKUP(D649,Товар!A:E,5,0)</f>
        <v>1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VLOOKUP(D650,Товар!A:C,3,0)</f>
        <v>Расческа</v>
      </c>
      <c r="H650" t="str">
        <f>VLOOKUP(C650,Магазин!A:C,3,0)</f>
        <v>ул. Металлургов, 12</v>
      </c>
      <c r="I650">
        <f>VLOOKUP(D650,Товар!A:E,5,0)</f>
        <v>1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VLOOKUP(D651,Товар!A:C,3,0)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VLOOKUP(D651,Товар!A:E,5,0)</f>
        <v>1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VLOOKUP(D652,Товар!A:C,3,0)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VLOOKUP(D652,Товар!A:E,5,0)</f>
        <v>1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VLOOKUP(D653,Товар!A:C,3,0)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VLOOKUP(D653,Товар!A:E,5,0)</f>
        <v>1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VLOOKUP(D654,Товар!A:C,3,0)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VLOOKUP(D654,Товар!A:E,5,0)</f>
        <v>2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VLOOKUP(D655,Товар!A:C,3,0)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VLOOKUP(D655,Товар!A:E,5,0)</f>
        <v>1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VLOOKUP(D656,Товар!A:C,3,0)</f>
        <v>Тряпки из микрофибры</v>
      </c>
      <c r="H656" t="str">
        <f>VLOOKUP(C656,Магазин!A:C,3,0)</f>
        <v>ул. Металлургов, 12</v>
      </c>
      <c r="I656">
        <f>VLOOKUP(D656,Товар!A:E,5,0)</f>
        <v>2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VLOOKUP(D657,Товар!A:C,3,0)</f>
        <v>Швабра для мытья полов</v>
      </c>
      <c r="H657" t="str">
        <f>VLOOKUP(C657,Магазин!A:C,3,0)</f>
        <v>ул. Металлургов, 12</v>
      </c>
      <c r="I657">
        <f>VLOOKUP(D657,Товар!A:E,5,0)</f>
        <v>1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VLOOKUP(D658,Товар!A:C,3,0)</f>
        <v>Щетка - сметка с совочком</v>
      </c>
      <c r="H658" t="str">
        <f>VLOOKUP(C658,Магазин!A:C,3,0)</f>
        <v>ул. Металлургов, 12</v>
      </c>
      <c r="I658">
        <f>VLOOKUP(D658,Товар!A:E,5,0)</f>
        <v>1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VLOOKUP(D659,Товар!A:C,3,0)</f>
        <v>Щетка для волос массажная</v>
      </c>
      <c r="H659" t="str">
        <f>VLOOKUP(C659,Магазин!A:C,3,0)</f>
        <v>ул. Металлургов, 12</v>
      </c>
      <c r="I659">
        <f>VLOOKUP(D659,Товар!A:E,5,0)</f>
        <v>1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VLOOKUP(D660,Товар!A:C,3,0)</f>
        <v>Щетка для обуви</v>
      </c>
      <c r="H660" t="str">
        <f>VLOOKUP(C660,Магазин!A:C,3,0)</f>
        <v>ул. Металлургов, 12</v>
      </c>
      <c r="I660">
        <f>VLOOKUP(D660,Товар!A:E,5,0)</f>
        <v>1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VLOOKUP(D661,Товар!A:C,3,0)</f>
        <v>Щетка для одежды</v>
      </c>
      <c r="H661" t="str">
        <f>VLOOKUP(C661,Магазин!A:C,3,0)</f>
        <v>ул. Металлургов, 12</v>
      </c>
      <c r="I661">
        <f>VLOOKUP(D661,Товар!A:E,5,0)</f>
        <v>1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VLOOKUP(D662,Товар!A:C,3,0)</f>
        <v>Гель для деликатной стирки</v>
      </c>
      <c r="H662" t="str">
        <f>VLOOKUP(C662,Магазин!A:C,3,0)</f>
        <v>ул. Лермонтова, 11</v>
      </c>
      <c r="I662">
        <f>VLOOKUP(D662,Товар!A:E,5,0)</f>
        <v>1000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VLOOKUP(D663,Товар!A:C,3,0)</f>
        <v>Гель для удаления засоров</v>
      </c>
      <c r="H663" t="str">
        <f>VLOOKUP(C663,Магазин!A:C,3,0)</f>
        <v>ул. Лермонтова, 11</v>
      </c>
      <c r="I663">
        <f>VLOOKUP(D663,Товар!A:E,5,0)</f>
        <v>500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VLOOKUP(D664,Товар!A:C,3,0)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VLOOKUP(D664,Товар!A:E,5,0)</f>
        <v>750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VLOOKUP(D665,Товар!A:C,3,0)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VLOOKUP(D665,Товар!A:E,5,0)</f>
        <v>2000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VLOOKUP(D666,Товар!A:C,3,0)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VLOOKUP(D666,Товар!A:E,5,0)</f>
        <v>1000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VLOOKUP(D667,Товар!A:C,3,0)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VLOOKUP(D667,Товар!A:E,5,0)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VLOOKUP(D668,Товар!A:C,3,0)</f>
        <v>Отбеливатель</v>
      </c>
      <c r="H668" t="str">
        <f>VLOOKUP(C668,Магазин!A:C,3,0)</f>
        <v>ул. Лермонтова, 11</v>
      </c>
      <c r="I668">
        <f>VLOOKUP(D668,Товар!A:E,5,0)</f>
        <v>1000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VLOOKUP(D669,Товар!A:C,3,0)</f>
        <v>Порошок стиральный детский</v>
      </c>
      <c r="H669" t="str">
        <f>VLOOKUP(C669,Магазин!A:C,3,0)</f>
        <v>ул. Лермонтова, 11</v>
      </c>
      <c r="I669">
        <f>VLOOKUP(D669,Товар!A:E,5,0)</f>
        <v>900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VLOOKUP(D670,Товар!A:C,3,0)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VLOOKUP(D670,Товар!A:E,5,0)</f>
        <v>3000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VLOOKUP(D671,Товар!A:C,3,0)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VLOOKUP(D671,Товар!A:E,5,0)</f>
        <v>3000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VLOOKUP(D672,Товар!A:C,3,0)</f>
        <v>Пятновыводитель для ковров</v>
      </c>
      <c r="H672" t="str">
        <f>VLOOKUP(C672,Магазин!A:C,3,0)</f>
        <v>ул. Лермонтова, 11</v>
      </c>
      <c r="I672">
        <f>VLOOKUP(D672,Товар!A:E,5,0)</f>
        <v>1000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VLOOKUP(D673,Товар!A:C,3,0)</f>
        <v>Пятновыводитель для мебели</v>
      </c>
      <c r="H673" t="str">
        <f>VLOOKUP(C673,Магазин!A:C,3,0)</f>
        <v>ул. Лермонтова, 11</v>
      </c>
      <c r="I673">
        <f>VLOOKUP(D673,Товар!A:E,5,0)</f>
        <v>750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VLOOKUP(D674,Товар!A:C,3,0)</f>
        <v>Пятновыводитель для стирки</v>
      </c>
      <c r="H674" t="str">
        <f>VLOOKUP(C674,Магазин!A:C,3,0)</f>
        <v>ул. Лермонтова, 11</v>
      </c>
      <c r="I674">
        <f>VLOOKUP(D674,Товар!A:E,5,0)</f>
        <v>1000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VLOOKUP(D675,Товар!A:C,3,0)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VLOOKUP(D675,Товар!A:E,5,0)</f>
        <v>500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VLOOKUP(D676,Товар!A:C,3,0)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VLOOKUP(D676,Товар!A:E,5,0)</f>
        <v>500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VLOOKUP(D677,Товар!A:C,3,0)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VLOOKUP(D677,Товар!A:E,5,0)</f>
        <v>900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VLOOKUP(D678,Товар!A:C,3,0)</f>
        <v>Средство для мытья полов</v>
      </c>
      <c r="H678" t="str">
        <f>VLOOKUP(C678,Магазин!A:C,3,0)</f>
        <v>ул. Лермонтова, 11</v>
      </c>
      <c r="I678">
        <f>VLOOKUP(D678,Товар!A:E,5,0)</f>
        <v>750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VLOOKUP(D679,Товар!A:C,3,0)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VLOOKUP(D679,Товар!A:E,5,0)</f>
        <v>750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VLOOKUP(D680,Товар!A:C,3,0)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VLOOKUP(D680,Товар!A:E,5,0)</f>
        <v>250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VLOOKUP(D681,Товар!A:C,3,0)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VLOOKUP(D681,Товар!A:E,5,0)</f>
        <v>60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VLOOKUP(D682,Товар!A:C,3,0)</f>
        <v>Антиперспирант шариковый</v>
      </c>
      <c r="H682" t="str">
        <f>VLOOKUP(C682,Магазин!A:C,3,0)</f>
        <v>ул. Лермонтова, 11</v>
      </c>
      <c r="I682">
        <f>VLOOKUP(D682,Товар!A:E,5,0)</f>
        <v>50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VLOOKUP(D683,Товар!A:C,3,0)</f>
        <v>Антисептик для рук гель</v>
      </c>
      <c r="H683" t="str">
        <f>VLOOKUP(C683,Магазин!A:C,3,0)</f>
        <v>ул. Лермонтова, 11</v>
      </c>
      <c r="I683">
        <f>VLOOKUP(D683,Товар!A:E,5,0)</f>
        <v>500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VLOOKUP(D684,Товар!A:C,3,0)</f>
        <v>Гель для бритья</v>
      </c>
      <c r="H684" t="str">
        <f>VLOOKUP(C684,Магазин!A:C,3,0)</f>
        <v>ул. Лермонтова, 11</v>
      </c>
      <c r="I684">
        <f>VLOOKUP(D684,Товар!A:E,5,0)</f>
        <v>200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VLOOKUP(D685,Товар!A:C,3,0)</f>
        <v>Гель для душа тонизирующий</v>
      </c>
      <c r="H685" t="str">
        <f>VLOOKUP(C685,Магазин!A:C,3,0)</f>
        <v>ул. Лермонтова, 11</v>
      </c>
      <c r="I685">
        <f>VLOOKUP(D685,Товар!A:E,5,0)</f>
        <v>350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VLOOKUP(D686,Товар!A:C,3,0)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VLOOKUP(D686,Товар!A:E,5,0)</f>
        <v>350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VLOOKUP(D687,Товар!A:C,3,0)</f>
        <v>Дезодорант  спрей</v>
      </c>
      <c r="H687" t="str">
        <f>VLOOKUP(C687,Магазин!A:C,3,0)</f>
        <v>ул. Лермонтова, 11</v>
      </c>
      <c r="I687">
        <f>VLOOKUP(D687,Товар!A:E,5,0)</f>
        <v>150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VLOOKUP(D688,Товар!A:C,3,0)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VLOOKUP(D688,Товар!A:E,5,0)</f>
        <v>250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VLOOKUP(D689,Товар!A:C,3,0)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VLOOKUP(D689,Товар!A:E,5,0)</f>
        <v>300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VLOOKUP(D690,Товар!A:C,3,0)</f>
        <v>Крем для лица увлажняющий</v>
      </c>
      <c r="H690" t="str">
        <f>VLOOKUP(C690,Магазин!A:C,3,0)</f>
        <v>ул. Лермонтова, 11</v>
      </c>
      <c r="I690">
        <f>VLOOKUP(D690,Товар!A:E,5,0)</f>
        <v>75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VLOOKUP(D691,Товар!A:C,3,0)</f>
        <v>Крем-масло для рук и тела</v>
      </c>
      <c r="H691" t="str">
        <f>VLOOKUP(C691,Магазин!A:C,3,0)</f>
        <v>ул. Лермонтова, 11</v>
      </c>
      <c r="I691">
        <f>VLOOKUP(D691,Товар!A:E,5,0)</f>
        <v>75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VLOOKUP(D692,Товар!A:C,3,0)</f>
        <v>Крем-мыло для лица и тела</v>
      </c>
      <c r="H692" t="str">
        <f>VLOOKUP(C692,Магазин!A:C,3,0)</f>
        <v>ул. Лермонтова, 11</v>
      </c>
      <c r="I692">
        <f>VLOOKUP(D692,Товар!A:E,5,0)</f>
        <v>150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VLOOKUP(D693,Товар!A:C,3,0)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VLOOKUP(D693,Товар!A:E,5,0)</f>
        <v>100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VLOOKUP(D694,Товар!A:C,3,0)</f>
        <v>Мусс для умывания</v>
      </c>
      <c r="H694" t="str">
        <f>VLOOKUP(C694,Магазин!A:C,3,0)</f>
        <v>ул. Лермонтова, 11</v>
      </c>
      <c r="I694">
        <f>VLOOKUP(D694,Товар!A:E,5,0)</f>
        <v>150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VLOOKUP(D695,Товар!A:C,3,0)</f>
        <v>Мыло детское</v>
      </c>
      <c r="H695" t="str">
        <f>VLOOKUP(C695,Магазин!A:C,3,0)</f>
        <v>ул. Лермонтова, 11</v>
      </c>
      <c r="I695">
        <f>VLOOKUP(D695,Товар!A:E,5,0)</f>
        <v>100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VLOOKUP(D696,Товар!A:C,3,0)</f>
        <v>Мыло туалетное земляничное</v>
      </c>
      <c r="H696" t="str">
        <f>VLOOKUP(C696,Магазин!A:C,3,0)</f>
        <v>ул. Лермонтова, 11</v>
      </c>
      <c r="I696">
        <f>VLOOKUP(D696,Товар!A:E,5,0)</f>
        <v>150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VLOOKUP(D697,Товар!A:C,3,0)</f>
        <v>Пена для бритья</v>
      </c>
      <c r="H697" t="str">
        <f>VLOOKUP(C697,Магазин!A:C,3,0)</f>
        <v>ул. Лермонтова, 11</v>
      </c>
      <c r="I697">
        <f>VLOOKUP(D697,Товар!A:E,5,0)</f>
        <v>200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VLOOKUP(D698,Товар!A:C,3,0)</f>
        <v xml:space="preserve">Пена для ванн </v>
      </c>
      <c r="H698" t="str">
        <f>VLOOKUP(C698,Магазин!A:C,3,0)</f>
        <v>ул. Лермонтова, 11</v>
      </c>
      <c r="I698">
        <f>VLOOKUP(D698,Товар!A:E,5,0)</f>
        <v>500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VLOOKUP(D699,Товар!A:C,3,0)</f>
        <v>Шампунь для жирных волос</v>
      </c>
      <c r="H699" t="str">
        <f>VLOOKUP(C699,Магазин!A:C,3,0)</f>
        <v>ул. Лермонтова, 11</v>
      </c>
      <c r="I699">
        <f>VLOOKUP(D699,Товар!A:E,5,0)</f>
        <v>300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VLOOKUP(D700,Товар!A:C,3,0)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VLOOKUP(D700,Товар!A:E,5,0)</f>
        <v>300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VLOOKUP(D701,Товар!A:C,3,0)</f>
        <v>Шампунь для сухих волос</v>
      </c>
      <c r="H701" t="str">
        <f>VLOOKUP(C701,Магазин!A:C,3,0)</f>
        <v>ул. Лермонтова, 11</v>
      </c>
      <c r="I701">
        <f>VLOOKUP(D701,Товар!A:E,5,0)</f>
        <v>300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VLOOKUP(D702,Товар!A:C,3,0)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VLOOKUP(D702,Товар!A:E,5,0)</f>
        <v>4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VLOOKUP(D703,Товар!A:C,3,0)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VLOOKUP(D703,Товар!A:E,5,0)</f>
        <v>1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VLOOKUP(D704,Товар!A:C,3,0)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VLOOKUP(D704,Товар!A:E,5,0)</f>
        <v>2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VLOOKUP(D705,Товар!A:C,3,0)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VLOOKUP(D705,Товар!A:E,5,0)</f>
        <v>1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VLOOKUP(D706,Товар!A:C,3,0)</f>
        <v>Ватные палочки 100 шт банка</v>
      </c>
      <c r="H706" t="str">
        <f>VLOOKUP(C706,Магазин!A:C,3,0)</f>
        <v>ул. Лермонтова, 11</v>
      </c>
      <c r="I706">
        <f>VLOOKUP(D706,Товар!A:E,5,0)</f>
        <v>1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VLOOKUP(D707,Товар!A:C,3,0)</f>
        <v>Губка банная для тела</v>
      </c>
      <c r="H707" t="str">
        <f>VLOOKUP(C707,Магазин!A:C,3,0)</f>
        <v>ул. Лермонтова, 11</v>
      </c>
      <c r="I707">
        <f>VLOOKUP(D707,Товар!A:E,5,0)</f>
        <v>1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VLOOKUP(D708,Товар!A:C,3,0)</f>
        <v>Губки для мытья посуды 5 шт</v>
      </c>
      <c r="H708" t="str">
        <f>VLOOKUP(C708,Магазин!A:C,3,0)</f>
        <v>ул. Лермонтова, 11</v>
      </c>
      <c r="I708">
        <f>VLOOKUP(D708,Товар!A:E,5,0)</f>
        <v>1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VLOOKUP(D709,Товар!A:C,3,0)</f>
        <v>Мочалка для тела массажная</v>
      </c>
      <c r="H709" t="str">
        <f>VLOOKUP(C709,Магазин!A:C,3,0)</f>
        <v>ул. Лермонтова, 11</v>
      </c>
      <c r="I709">
        <f>VLOOKUP(D709,Товар!A:E,5,0)</f>
        <v>1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VLOOKUP(D710,Товар!A:C,3,0)</f>
        <v>Расческа</v>
      </c>
      <c r="H710" t="str">
        <f>VLOOKUP(C710,Магазин!A:C,3,0)</f>
        <v>ул. Лермонтова, 11</v>
      </c>
      <c r="I710">
        <f>VLOOKUP(D710,Товар!A:E,5,0)</f>
        <v>1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VLOOKUP(D711,Товар!A:C,3,0)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VLOOKUP(D711,Товар!A:E,5,0)</f>
        <v>1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VLOOKUP(D712,Товар!A:C,3,0)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VLOOKUP(D712,Товар!A:E,5,0)</f>
        <v>1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VLOOKUP(D713,Товар!A:C,3,0)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VLOOKUP(D713,Товар!A:E,5,0)</f>
        <v>1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VLOOKUP(D714,Товар!A:C,3,0)</f>
        <v xml:space="preserve">Тряпка для пола </v>
      </c>
      <c r="H714" t="str">
        <f>VLOOKUP(C714,Магазин!A:C,3,0)</f>
        <v>ул. Лермонтова, 11</v>
      </c>
      <c r="I714">
        <f>VLOOKUP(D714,Товар!A:E,5,0)</f>
        <v>2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VLOOKUP(D715,Товар!A:C,3,0)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VLOOKUP(D715,Товар!A:E,5,0)</f>
        <v>1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VLOOKUP(D716,Товар!A:C,3,0)</f>
        <v>Тряпки из микрофибры</v>
      </c>
      <c r="H716" t="str">
        <f>VLOOKUP(C716,Магазин!A:C,3,0)</f>
        <v>ул. Лермонтова, 11</v>
      </c>
      <c r="I716">
        <f>VLOOKUP(D716,Товар!A:E,5,0)</f>
        <v>2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VLOOKUP(D717,Товар!A:C,3,0)</f>
        <v>Швабра для мытья полов</v>
      </c>
      <c r="H717" t="str">
        <f>VLOOKUP(C717,Магазин!A:C,3,0)</f>
        <v>ул. Лермонтова, 11</v>
      </c>
      <c r="I717">
        <f>VLOOKUP(D717,Товар!A:E,5,0)</f>
        <v>1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VLOOKUP(D718,Товар!A:C,3,0)</f>
        <v>Щетка - сметка с совочком</v>
      </c>
      <c r="H718" t="str">
        <f>VLOOKUP(C718,Магазин!A:C,3,0)</f>
        <v>ул. Лермонтова, 11</v>
      </c>
      <c r="I718">
        <f>VLOOKUP(D718,Товар!A:E,5,0)</f>
        <v>1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VLOOKUP(D719,Товар!A:C,3,0)</f>
        <v>Щетка для волос массажная</v>
      </c>
      <c r="H719" t="str">
        <f>VLOOKUP(C719,Магазин!A:C,3,0)</f>
        <v>ул. Лермонтова, 11</v>
      </c>
      <c r="I719">
        <f>VLOOKUP(D719,Товар!A:E,5,0)</f>
        <v>1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VLOOKUP(D720,Товар!A:C,3,0)</f>
        <v>Щетка для обуви</v>
      </c>
      <c r="H720" t="str">
        <f>VLOOKUP(C720,Магазин!A:C,3,0)</f>
        <v>ул. Лермонтова, 11</v>
      </c>
      <c r="I720">
        <f>VLOOKUP(D720,Товар!A:E,5,0)</f>
        <v>1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VLOOKUP(D721,Товар!A:C,3,0)</f>
        <v>Щетка для одежды</v>
      </c>
      <c r="H721" t="str">
        <f>VLOOKUP(C721,Магазин!A:C,3,0)</f>
        <v>ул. Лермонтова, 11</v>
      </c>
      <c r="I721">
        <f>VLOOKUP(D721,Товар!A:E,5,0)</f>
        <v>1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VLOOKUP(D722,Товар!A:C,3,0)</f>
        <v>Гель для деликатной стирки</v>
      </c>
      <c r="H722" t="str">
        <f>VLOOKUP(C722,Магазин!A:C,3,0)</f>
        <v>Заводская, 22</v>
      </c>
      <c r="I722">
        <f>VLOOKUP(D722,Товар!A:E,5,0)</f>
        <v>1000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VLOOKUP(D723,Товар!A:C,3,0)</f>
        <v>Гель для удаления засоров</v>
      </c>
      <c r="H723" t="str">
        <f>VLOOKUP(C723,Магазин!A:C,3,0)</f>
        <v>Заводская, 22</v>
      </c>
      <c r="I723">
        <f>VLOOKUP(D723,Товар!A:E,5,0)</f>
        <v>500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VLOOKUP(D724,Товар!A:C,3,0)</f>
        <v>Гель для чистки и дезинфекции</v>
      </c>
      <c r="H724" t="str">
        <f>VLOOKUP(C724,Магазин!A:C,3,0)</f>
        <v>Заводская, 22</v>
      </c>
      <c r="I724">
        <f>VLOOKUP(D724,Товар!A:E,5,0)</f>
        <v>750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VLOOKUP(D725,Товар!A:C,3,0)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VLOOKUP(D725,Товар!A:E,5,0)</f>
        <v>2000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VLOOKUP(D726,Товар!A:C,3,0)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VLOOKUP(D726,Товар!A:E,5,0)</f>
        <v>1000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VLOOKUP(D727,Товар!A:C,3,0)</f>
        <v xml:space="preserve">Освежитель воздуха </v>
      </c>
      <c r="H727" t="str">
        <f>VLOOKUP(C727,Магазин!A:C,3,0)</f>
        <v>Заводская, 22</v>
      </c>
      <c r="I727">
        <f>VLOOKUP(D727,Товар!A:E,5,0)</f>
        <v>250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VLOOKUP(D728,Товар!A:C,3,0)</f>
        <v>Отбеливатель</v>
      </c>
      <c r="H728" t="str">
        <f>VLOOKUP(C728,Магазин!A:C,3,0)</f>
        <v>Заводская, 22</v>
      </c>
      <c r="I728">
        <f>VLOOKUP(D728,Товар!A:E,5,0)</f>
        <v>1000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VLOOKUP(D729,Товар!A:C,3,0)</f>
        <v>Порошок стиральный детский</v>
      </c>
      <c r="H729" t="str">
        <f>VLOOKUP(C729,Магазин!A:C,3,0)</f>
        <v>Заводская, 22</v>
      </c>
      <c r="I729">
        <f>VLOOKUP(D729,Товар!A:E,5,0)</f>
        <v>900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VLOOKUP(D730,Товар!A:C,3,0)</f>
        <v>Порошок стиральный для белого</v>
      </c>
      <c r="H730" t="str">
        <f>VLOOKUP(C730,Магазин!A:C,3,0)</f>
        <v>Заводская, 22</v>
      </c>
      <c r="I730">
        <f>VLOOKUP(D730,Товар!A:E,5,0)</f>
        <v>3000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VLOOKUP(D731,Товар!A:C,3,0)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VLOOKUP(D731,Товар!A:E,5,0)</f>
        <v>3000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VLOOKUP(D732,Товар!A:C,3,0)</f>
        <v>Пятновыводитель для ковров</v>
      </c>
      <c r="H732" t="str">
        <f>VLOOKUP(C732,Магазин!A:C,3,0)</f>
        <v>Заводская, 22</v>
      </c>
      <c r="I732">
        <f>VLOOKUP(D732,Товар!A:E,5,0)</f>
        <v>1000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VLOOKUP(D733,Товар!A:C,3,0)</f>
        <v>Пятновыводитель для мебели</v>
      </c>
      <c r="H733" t="str">
        <f>VLOOKUP(C733,Магазин!A:C,3,0)</f>
        <v>Заводская, 22</v>
      </c>
      <c r="I733">
        <f>VLOOKUP(D733,Товар!A:E,5,0)</f>
        <v>750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VLOOKUP(D734,Товар!A:C,3,0)</f>
        <v>Пятновыводитель для стирки</v>
      </c>
      <c r="H734" t="str">
        <f>VLOOKUP(C734,Магазин!A:C,3,0)</f>
        <v>Заводская, 22</v>
      </c>
      <c r="I734">
        <f>VLOOKUP(D734,Товар!A:E,5,0)</f>
        <v>1000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VLOOKUP(D735,Товар!A:C,3,0)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VLOOKUP(D735,Товар!A:E,5,0)</f>
        <v>500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VLOOKUP(D736,Товар!A:C,3,0)</f>
        <v>Спрей для мытья окон и зеркал</v>
      </c>
      <c r="H736" t="str">
        <f>VLOOKUP(C736,Магазин!A:C,3,0)</f>
        <v>Заводская, 22</v>
      </c>
      <c r="I736">
        <f>VLOOKUP(D736,Товар!A:E,5,0)</f>
        <v>500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VLOOKUP(D737,Товар!A:C,3,0)</f>
        <v>Средство для мытья посуды лимон</v>
      </c>
      <c r="H737" t="str">
        <f>VLOOKUP(C737,Магазин!A:C,3,0)</f>
        <v>Заводская, 22</v>
      </c>
      <c r="I737">
        <f>VLOOKUP(D737,Товар!A:E,5,0)</f>
        <v>900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VLOOKUP(D738,Товар!A:C,3,0)</f>
        <v>Средство для мытья полов</v>
      </c>
      <c r="H738" t="str">
        <f>VLOOKUP(C738,Магазин!A:C,3,0)</f>
        <v>Заводская, 22</v>
      </c>
      <c r="I738">
        <f>VLOOKUP(D738,Товар!A:E,5,0)</f>
        <v>750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VLOOKUP(D739,Товар!A:C,3,0)</f>
        <v>Средство для мытья сантехники</v>
      </c>
      <c r="H739" t="str">
        <f>VLOOKUP(C739,Магазин!A:C,3,0)</f>
        <v>Заводская, 22</v>
      </c>
      <c r="I739">
        <f>VLOOKUP(D739,Товар!A:E,5,0)</f>
        <v>750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VLOOKUP(D740,Товар!A:C,3,0)</f>
        <v>Средство для чистки металла</v>
      </c>
      <c r="H740" t="str">
        <f>VLOOKUP(C740,Магазин!A:C,3,0)</f>
        <v>Заводская, 22</v>
      </c>
      <c r="I740">
        <f>VLOOKUP(D740,Товар!A:E,5,0)</f>
        <v>250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VLOOKUP(D741,Товар!A:C,3,0)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VLOOKUP(D741,Товар!A:E,5,0)</f>
        <v>60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VLOOKUP(D742,Товар!A:C,3,0)</f>
        <v>Антиперспирант шариковый</v>
      </c>
      <c r="H742" t="str">
        <f>VLOOKUP(C742,Магазин!A:C,3,0)</f>
        <v>Заводская, 22</v>
      </c>
      <c r="I742">
        <f>VLOOKUP(D742,Товар!A:E,5,0)</f>
        <v>50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VLOOKUP(D743,Товар!A:C,3,0)</f>
        <v>Антисептик для рук гель</v>
      </c>
      <c r="H743" t="str">
        <f>VLOOKUP(C743,Магазин!A:C,3,0)</f>
        <v>Заводская, 22</v>
      </c>
      <c r="I743">
        <f>VLOOKUP(D743,Товар!A:E,5,0)</f>
        <v>500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VLOOKUP(D744,Товар!A:C,3,0)</f>
        <v>Гель для бритья</v>
      </c>
      <c r="H744" t="str">
        <f>VLOOKUP(C744,Магазин!A:C,3,0)</f>
        <v>Заводская, 22</v>
      </c>
      <c r="I744">
        <f>VLOOKUP(D744,Товар!A:E,5,0)</f>
        <v>200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VLOOKUP(D745,Товар!A:C,3,0)</f>
        <v>Гель для душа тонизирующий</v>
      </c>
      <c r="H745" t="str">
        <f>VLOOKUP(C745,Магазин!A:C,3,0)</f>
        <v>Заводская, 22</v>
      </c>
      <c r="I745">
        <f>VLOOKUP(D745,Товар!A:E,5,0)</f>
        <v>350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VLOOKUP(D746,Товар!A:C,3,0)</f>
        <v>Гель для душа успокаивающий</v>
      </c>
      <c r="H746" t="str">
        <f>VLOOKUP(C746,Магазин!A:C,3,0)</f>
        <v>Заводская, 22</v>
      </c>
      <c r="I746">
        <f>VLOOKUP(D746,Товар!A:E,5,0)</f>
        <v>350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VLOOKUP(D747,Товар!A:C,3,0)</f>
        <v>Дезодорант  спрей</v>
      </c>
      <c r="H747" t="str">
        <f>VLOOKUP(C747,Магазин!A:C,3,0)</f>
        <v>Заводская, 22</v>
      </c>
      <c r="I747">
        <f>VLOOKUP(D747,Товар!A:E,5,0)</f>
        <v>150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VLOOKUP(D748,Товар!A:C,3,0)</f>
        <v>Жидкое антибактериальное мыло</v>
      </c>
      <c r="H748" t="str">
        <f>VLOOKUP(C748,Магазин!A:C,3,0)</f>
        <v>Заводская, 22</v>
      </c>
      <c r="I748">
        <f>VLOOKUP(D748,Товар!A:E,5,0)</f>
        <v>250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VLOOKUP(D749,Товар!A:C,3,0)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VLOOKUP(D749,Товар!A:E,5,0)</f>
        <v>300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VLOOKUP(D750,Товар!A:C,3,0)</f>
        <v>Крем для лица увлажняющий</v>
      </c>
      <c r="H750" t="str">
        <f>VLOOKUP(C750,Магазин!A:C,3,0)</f>
        <v>Заводская, 22</v>
      </c>
      <c r="I750">
        <f>VLOOKUP(D750,Товар!A:E,5,0)</f>
        <v>75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VLOOKUP(D751,Товар!A:C,3,0)</f>
        <v>Крем-масло для рук и тела</v>
      </c>
      <c r="H751" t="str">
        <f>VLOOKUP(C751,Магазин!A:C,3,0)</f>
        <v>Заводская, 22</v>
      </c>
      <c r="I751">
        <f>VLOOKUP(D751,Товар!A:E,5,0)</f>
        <v>75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VLOOKUP(D752,Товар!A:C,3,0)</f>
        <v>Крем-мыло для лица и тела</v>
      </c>
      <c r="H752" t="str">
        <f>VLOOKUP(C752,Магазин!A:C,3,0)</f>
        <v>Заводская, 22</v>
      </c>
      <c r="I752">
        <f>VLOOKUP(D752,Товар!A:E,5,0)</f>
        <v>150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VLOOKUP(D753,Товар!A:C,3,0)</f>
        <v>Лосьон для лица после бритья</v>
      </c>
      <c r="H753" t="str">
        <f>VLOOKUP(C753,Магазин!A:C,3,0)</f>
        <v>Заводская, 22</v>
      </c>
      <c r="I753">
        <f>VLOOKUP(D753,Товар!A:E,5,0)</f>
        <v>100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VLOOKUP(D754,Товар!A:C,3,0)</f>
        <v>Мусс для умывания</v>
      </c>
      <c r="H754" t="str">
        <f>VLOOKUP(C754,Магазин!A:C,3,0)</f>
        <v>Заводская, 22</v>
      </c>
      <c r="I754">
        <f>VLOOKUP(D754,Товар!A:E,5,0)</f>
        <v>150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VLOOKUP(D755,Товар!A:C,3,0)</f>
        <v>Мыло детское</v>
      </c>
      <c r="H755" t="str">
        <f>VLOOKUP(C755,Магазин!A:C,3,0)</f>
        <v>Заводская, 22</v>
      </c>
      <c r="I755">
        <f>VLOOKUP(D755,Товар!A:E,5,0)</f>
        <v>100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VLOOKUP(D756,Товар!A:C,3,0)</f>
        <v>Мыло туалетное земляничное</v>
      </c>
      <c r="H756" t="str">
        <f>VLOOKUP(C756,Магазин!A:C,3,0)</f>
        <v>Заводская, 22</v>
      </c>
      <c r="I756">
        <f>VLOOKUP(D756,Товар!A:E,5,0)</f>
        <v>150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VLOOKUP(D757,Товар!A:C,3,0)</f>
        <v>Пена для бритья</v>
      </c>
      <c r="H757" t="str">
        <f>VLOOKUP(C757,Магазин!A:C,3,0)</f>
        <v>Заводская, 22</v>
      </c>
      <c r="I757">
        <f>VLOOKUP(D757,Товар!A:E,5,0)</f>
        <v>200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VLOOKUP(D758,Товар!A:C,3,0)</f>
        <v xml:space="preserve">Пена для ванн </v>
      </c>
      <c r="H758" t="str">
        <f>VLOOKUP(C758,Магазин!A:C,3,0)</f>
        <v>Заводская, 22</v>
      </c>
      <c r="I758">
        <f>VLOOKUP(D758,Товар!A:E,5,0)</f>
        <v>500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VLOOKUP(D759,Товар!A:C,3,0)</f>
        <v>Шампунь для жирных волос</v>
      </c>
      <c r="H759" t="str">
        <f>VLOOKUP(C759,Магазин!A:C,3,0)</f>
        <v>Заводская, 22</v>
      </c>
      <c r="I759">
        <f>VLOOKUP(D759,Товар!A:E,5,0)</f>
        <v>300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VLOOKUP(D760,Товар!A:C,3,0)</f>
        <v>Шампунь для нормальных волос</v>
      </c>
      <c r="H760" t="str">
        <f>VLOOKUP(C760,Магазин!A:C,3,0)</f>
        <v>Заводская, 22</v>
      </c>
      <c r="I760">
        <f>VLOOKUP(D760,Товар!A:E,5,0)</f>
        <v>300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VLOOKUP(D761,Товар!A:C,3,0)</f>
        <v>Шампунь для сухих волос</v>
      </c>
      <c r="H761" t="str">
        <f>VLOOKUP(C761,Магазин!A:C,3,0)</f>
        <v>Заводская, 22</v>
      </c>
      <c r="I761">
        <f>VLOOKUP(D761,Товар!A:E,5,0)</f>
        <v>300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VLOOKUP(D762,Товар!A:C,3,0)</f>
        <v>Бумага туалетная двухслойная</v>
      </c>
      <c r="H762" t="str">
        <f>VLOOKUP(C762,Магазин!A:C,3,0)</f>
        <v>Заводская, 22</v>
      </c>
      <c r="I762">
        <f>VLOOKUP(D762,Товар!A:E,5,0)</f>
        <v>4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VLOOKUP(D763,Товар!A:C,3,0)</f>
        <v>Бумага туалетная однослойная</v>
      </c>
      <c r="H763" t="str">
        <f>VLOOKUP(C763,Магазин!A:C,3,0)</f>
        <v>Заводская, 22</v>
      </c>
      <c r="I763">
        <f>VLOOKUP(D763,Товар!A:E,5,0)</f>
        <v>1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VLOOKUP(D764,Товар!A:C,3,0)</f>
        <v>Бумажные полотенца в рулоне</v>
      </c>
      <c r="H764" t="str">
        <f>VLOOKUP(C764,Магазин!A:C,3,0)</f>
        <v>Заводская, 22</v>
      </c>
      <c r="I764">
        <f>VLOOKUP(D764,Товар!A:E,5,0)</f>
        <v>2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VLOOKUP(D765,Товар!A:C,3,0)</f>
        <v>Ватные диски 120 шт в полиэтилене</v>
      </c>
      <c r="H765" t="str">
        <f>VLOOKUP(C765,Магазин!A:C,3,0)</f>
        <v>Заводская, 22</v>
      </c>
      <c r="I765">
        <f>VLOOKUP(D765,Товар!A:E,5,0)</f>
        <v>1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VLOOKUP(D766,Товар!A:C,3,0)</f>
        <v>Ватные палочки 100 шт банка</v>
      </c>
      <c r="H766" t="str">
        <f>VLOOKUP(C766,Магазин!A:C,3,0)</f>
        <v>Заводская, 22</v>
      </c>
      <c r="I766">
        <f>VLOOKUP(D766,Товар!A:E,5,0)</f>
        <v>1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VLOOKUP(D767,Товар!A:C,3,0)</f>
        <v>Губка банная для тела</v>
      </c>
      <c r="H767" t="str">
        <f>VLOOKUP(C767,Магазин!A:C,3,0)</f>
        <v>Заводская, 22</v>
      </c>
      <c r="I767">
        <f>VLOOKUP(D767,Товар!A:E,5,0)</f>
        <v>1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VLOOKUP(D768,Товар!A:C,3,0)</f>
        <v>Губки для мытья посуды 5 шт</v>
      </c>
      <c r="H768" t="str">
        <f>VLOOKUP(C768,Магазин!A:C,3,0)</f>
        <v>Заводская, 22</v>
      </c>
      <c r="I768">
        <f>VLOOKUP(D768,Товар!A:E,5,0)</f>
        <v>1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VLOOKUP(D769,Товар!A:C,3,0)</f>
        <v>Мочалка для тела массажная</v>
      </c>
      <c r="H769" t="str">
        <f>VLOOKUP(C769,Магазин!A:C,3,0)</f>
        <v>Заводская, 22</v>
      </c>
      <c r="I769">
        <f>VLOOKUP(D769,Товар!A:E,5,0)</f>
        <v>1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VLOOKUP(D770,Товар!A:C,3,0)</f>
        <v>Расческа</v>
      </c>
      <c r="H770" t="str">
        <f>VLOOKUP(C770,Магазин!A:C,3,0)</f>
        <v>Заводская, 22</v>
      </c>
      <c r="I770">
        <f>VLOOKUP(D770,Товар!A:E,5,0)</f>
        <v>1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VLOOKUP(D771,Товар!A:C,3,0)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VLOOKUP(D771,Товар!A:E,5,0)</f>
        <v>1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VLOOKUP(D772,Товар!A:C,3,0)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VLOOKUP(D772,Товар!A:E,5,0)</f>
        <v>1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VLOOKUP(D773,Товар!A:C,3,0)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VLOOKUP(D773,Товар!A:E,5,0)</f>
        <v>1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VLOOKUP(D774,Товар!A:C,3,0)</f>
        <v xml:space="preserve">Тряпка для пола </v>
      </c>
      <c r="H774" t="str">
        <f>VLOOKUP(C774,Магазин!A:C,3,0)</f>
        <v>Заводская, 22</v>
      </c>
      <c r="I774">
        <f>VLOOKUP(D774,Товар!A:E,5,0)</f>
        <v>2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VLOOKUP(D775,Товар!A:C,3,0)</f>
        <v>Тряпки для влажной уборки рулон</v>
      </c>
      <c r="H775" t="str">
        <f>VLOOKUP(C775,Магазин!A:C,3,0)</f>
        <v>Заводская, 22</v>
      </c>
      <c r="I775">
        <f>VLOOKUP(D775,Товар!A:E,5,0)</f>
        <v>1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VLOOKUP(D776,Товар!A:C,3,0)</f>
        <v>Тряпки из микрофибры</v>
      </c>
      <c r="H776" t="str">
        <f>VLOOKUP(C776,Магазин!A:C,3,0)</f>
        <v>Заводская, 22</v>
      </c>
      <c r="I776">
        <f>VLOOKUP(D776,Товар!A:E,5,0)</f>
        <v>2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VLOOKUP(D777,Товар!A:C,3,0)</f>
        <v>Швабра для мытья полов</v>
      </c>
      <c r="H777" t="str">
        <f>VLOOKUP(C777,Магазин!A:C,3,0)</f>
        <v>Заводская, 22</v>
      </c>
      <c r="I777">
        <f>VLOOKUP(D777,Товар!A:E,5,0)</f>
        <v>1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VLOOKUP(D778,Товар!A:C,3,0)</f>
        <v>Щетка - сметка с совочком</v>
      </c>
      <c r="H778" t="str">
        <f>VLOOKUP(C778,Магазин!A:C,3,0)</f>
        <v>Заводская, 22</v>
      </c>
      <c r="I778">
        <f>VLOOKUP(D778,Товар!A:E,5,0)</f>
        <v>1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VLOOKUP(D779,Товар!A:C,3,0)</f>
        <v>Щетка для волос массажная</v>
      </c>
      <c r="H779" t="str">
        <f>VLOOKUP(C779,Магазин!A:C,3,0)</f>
        <v>Заводская, 22</v>
      </c>
      <c r="I779">
        <f>VLOOKUP(D779,Товар!A:E,5,0)</f>
        <v>1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VLOOKUP(D780,Товар!A:C,3,0)</f>
        <v>Щетка для обуви</v>
      </c>
      <c r="H780" t="str">
        <f>VLOOKUP(C780,Магазин!A:C,3,0)</f>
        <v>Заводская, 22</v>
      </c>
      <c r="I780">
        <f>VLOOKUP(D780,Товар!A:E,5,0)</f>
        <v>1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VLOOKUP(D781,Товар!A:C,3,0)</f>
        <v>Щетка для одежды</v>
      </c>
      <c r="H781" t="str">
        <f>VLOOKUP(C781,Магазин!A:C,3,0)</f>
        <v>Заводская, 22</v>
      </c>
      <c r="I781">
        <f>VLOOKUP(D781,Товар!A:E,5,0)</f>
        <v>1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VLOOKUP(D782,Товар!A:C,3,0)</f>
        <v>Гель для деликатной стирки</v>
      </c>
      <c r="H782" t="str">
        <f>VLOOKUP(C782,Магазин!A:C,3,0)</f>
        <v>ул. Гагарина, 17</v>
      </c>
      <c r="I782">
        <f>VLOOKUP(D782,Товар!A:E,5,0)</f>
        <v>1000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VLOOKUP(D783,Товар!A:C,3,0)</f>
        <v>Гель для удаления засоров</v>
      </c>
      <c r="H783" t="str">
        <f>VLOOKUP(C783,Магазин!A:C,3,0)</f>
        <v>ул. Гагарина, 17</v>
      </c>
      <c r="I783">
        <f>VLOOKUP(D783,Товар!A:E,5,0)</f>
        <v>500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VLOOKUP(D784,Товар!A:C,3,0)</f>
        <v>Гель для чистки и дезинфекции</v>
      </c>
      <c r="H784" t="str">
        <f>VLOOKUP(C784,Магазин!A:C,3,0)</f>
        <v>ул. Гагарина, 17</v>
      </c>
      <c r="I784">
        <f>VLOOKUP(D784,Товар!A:E,5,0)</f>
        <v>750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VLOOKUP(D785,Товар!A:C,3,0)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VLOOKUP(D785,Товар!A:E,5,0)</f>
        <v>2000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VLOOKUP(D786,Товар!A:C,3,0)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VLOOKUP(D786,Товар!A:E,5,0)</f>
        <v>1000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VLOOKUP(D787,Товар!A:C,3,0)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VLOOKUP(D787,Товар!A:E,5,0)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VLOOKUP(D788,Товар!A:C,3,0)</f>
        <v>Отбеливатель</v>
      </c>
      <c r="H788" t="str">
        <f>VLOOKUP(C788,Магазин!A:C,3,0)</f>
        <v>ул. Гагарина, 17</v>
      </c>
      <c r="I788">
        <f>VLOOKUP(D788,Товар!A:E,5,0)</f>
        <v>1000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VLOOKUP(D789,Товар!A:C,3,0)</f>
        <v>Порошок стиральный детский</v>
      </c>
      <c r="H789" t="str">
        <f>VLOOKUP(C789,Магазин!A:C,3,0)</f>
        <v>ул. Гагарина, 17</v>
      </c>
      <c r="I789">
        <f>VLOOKUP(D789,Товар!A:E,5,0)</f>
        <v>900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VLOOKUP(D790,Товар!A:C,3,0)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VLOOKUP(D790,Товар!A:E,5,0)</f>
        <v>3000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VLOOKUP(D791,Товар!A:C,3,0)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VLOOKUP(D791,Товар!A:E,5,0)</f>
        <v>3000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VLOOKUP(D792,Товар!A:C,3,0)</f>
        <v>Пятновыводитель для ковров</v>
      </c>
      <c r="H792" t="str">
        <f>VLOOKUP(C792,Магазин!A:C,3,0)</f>
        <v>ул. Гагарина, 17</v>
      </c>
      <c r="I792">
        <f>VLOOKUP(D792,Товар!A:E,5,0)</f>
        <v>1000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VLOOKUP(D793,Товар!A:C,3,0)</f>
        <v>Пятновыводитель для мебели</v>
      </c>
      <c r="H793" t="str">
        <f>VLOOKUP(C793,Магазин!A:C,3,0)</f>
        <v>ул. Гагарина, 17</v>
      </c>
      <c r="I793">
        <f>VLOOKUP(D793,Товар!A:E,5,0)</f>
        <v>750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VLOOKUP(D794,Товар!A:C,3,0)</f>
        <v>Пятновыводитель для стирки</v>
      </c>
      <c r="H794" t="str">
        <f>VLOOKUP(C794,Магазин!A:C,3,0)</f>
        <v>ул. Гагарина, 17</v>
      </c>
      <c r="I794">
        <f>VLOOKUP(D794,Товар!A:E,5,0)</f>
        <v>1000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VLOOKUP(D795,Товар!A:C,3,0)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VLOOKUP(D795,Товар!A:E,5,0)</f>
        <v>500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VLOOKUP(D796,Товар!A:C,3,0)</f>
        <v>Спрей для мытья окон и зеркал</v>
      </c>
      <c r="H796" t="str">
        <f>VLOOKUP(C796,Магазин!A:C,3,0)</f>
        <v>ул. Гагарина, 17</v>
      </c>
      <c r="I796">
        <f>VLOOKUP(D796,Товар!A:E,5,0)</f>
        <v>500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VLOOKUP(D797,Товар!A:C,3,0)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VLOOKUP(D797,Товар!A:E,5,0)</f>
        <v>900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VLOOKUP(D798,Товар!A:C,3,0)</f>
        <v>Средство для мытья полов</v>
      </c>
      <c r="H798" t="str">
        <f>VLOOKUP(C798,Магазин!A:C,3,0)</f>
        <v>ул. Гагарина, 17</v>
      </c>
      <c r="I798">
        <f>VLOOKUP(D798,Товар!A:E,5,0)</f>
        <v>750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VLOOKUP(D799,Товар!A:C,3,0)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VLOOKUP(D799,Товар!A:E,5,0)</f>
        <v>750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VLOOKUP(D800,Товар!A:C,3,0)</f>
        <v>Средство для чистки металла</v>
      </c>
      <c r="H800" t="str">
        <f>VLOOKUP(C800,Магазин!A:C,3,0)</f>
        <v>ул. Гагарина, 17</v>
      </c>
      <c r="I800">
        <f>VLOOKUP(D800,Товар!A:E,5,0)</f>
        <v>250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VLOOKUP(D801,Товар!A:C,3,0)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VLOOKUP(D801,Товар!A:E,5,0)</f>
        <v>60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VLOOKUP(D802,Товар!A:C,3,0)</f>
        <v>Антиперспирант шариковый</v>
      </c>
      <c r="H802" t="str">
        <f>VLOOKUP(C802,Магазин!A:C,3,0)</f>
        <v>ул. Гагарина, 17</v>
      </c>
      <c r="I802">
        <f>VLOOKUP(D802,Товар!A:E,5,0)</f>
        <v>50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VLOOKUP(D803,Товар!A:C,3,0)</f>
        <v>Антисептик для рук гель</v>
      </c>
      <c r="H803" t="str">
        <f>VLOOKUP(C803,Магазин!A:C,3,0)</f>
        <v>ул. Гагарина, 17</v>
      </c>
      <c r="I803">
        <f>VLOOKUP(D803,Товар!A:E,5,0)</f>
        <v>500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VLOOKUP(D804,Товар!A:C,3,0)</f>
        <v>Гель для бритья</v>
      </c>
      <c r="H804" t="str">
        <f>VLOOKUP(C804,Магазин!A:C,3,0)</f>
        <v>ул. Гагарина, 17</v>
      </c>
      <c r="I804">
        <f>VLOOKUP(D804,Товар!A:E,5,0)</f>
        <v>200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VLOOKUP(D805,Товар!A:C,3,0)</f>
        <v>Гель для душа тонизирующий</v>
      </c>
      <c r="H805" t="str">
        <f>VLOOKUP(C805,Магазин!A:C,3,0)</f>
        <v>ул. Гагарина, 17</v>
      </c>
      <c r="I805">
        <f>VLOOKUP(D805,Товар!A:E,5,0)</f>
        <v>350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VLOOKUP(D806,Товар!A:C,3,0)</f>
        <v>Гель для душа успокаивающий</v>
      </c>
      <c r="H806" t="str">
        <f>VLOOKUP(C806,Магазин!A:C,3,0)</f>
        <v>ул. Гагарина, 17</v>
      </c>
      <c r="I806">
        <f>VLOOKUP(D806,Товар!A:E,5,0)</f>
        <v>350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VLOOKUP(D807,Товар!A:C,3,0)</f>
        <v>Дезодорант  спрей</v>
      </c>
      <c r="H807" t="str">
        <f>VLOOKUP(C807,Магазин!A:C,3,0)</f>
        <v>ул. Гагарина, 17</v>
      </c>
      <c r="I807">
        <f>VLOOKUP(D807,Товар!A:E,5,0)</f>
        <v>150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VLOOKUP(D808,Товар!A:C,3,0)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VLOOKUP(D808,Товар!A:E,5,0)</f>
        <v>250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VLOOKUP(D809,Товар!A:C,3,0)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VLOOKUP(D809,Товар!A:E,5,0)</f>
        <v>300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VLOOKUP(D810,Товар!A:C,3,0)</f>
        <v>Крем для лица увлажняющий</v>
      </c>
      <c r="H810" t="str">
        <f>VLOOKUP(C810,Магазин!A:C,3,0)</f>
        <v>ул. Гагарина, 17</v>
      </c>
      <c r="I810">
        <f>VLOOKUP(D810,Товар!A:E,5,0)</f>
        <v>75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VLOOKUP(D811,Товар!A:C,3,0)</f>
        <v>Крем-масло для рук и тела</v>
      </c>
      <c r="H811" t="str">
        <f>VLOOKUP(C811,Магазин!A:C,3,0)</f>
        <v>ул. Гагарина, 17</v>
      </c>
      <c r="I811">
        <f>VLOOKUP(D811,Товар!A:E,5,0)</f>
        <v>75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VLOOKUP(D812,Товар!A:C,3,0)</f>
        <v>Крем-мыло для лица и тела</v>
      </c>
      <c r="H812" t="str">
        <f>VLOOKUP(C812,Магазин!A:C,3,0)</f>
        <v>ул. Гагарина, 17</v>
      </c>
      <c r="I812">
        <f>VLOOKUP(D812,Товар!A:E,5,0)</f>
        <v>150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VLOOKUP(D813,Товар!A:C,3,0)</f>
        <v>Лосьон для лица после бритья</v>
      </c>
      <c r="H813" t="str">
        <f>VLOOKUP(C813,Магазин!A:C,3,0)</f>
        <v>ул. Гагарина, 17</v>
      </c>
      <c r="I813">
        <f>VLOOKUP(D813,Товар!A:E,5,0)</f>
        <v>100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VLOOKUP(D814,Товар!A:C,3,0)</f>
        <v>Мусс для умывания</v>
      </c>
      <c r="H814" t="str">
        <f>VLOOKUP(C814,Магазин!A:C,3,0)</f>
        <v>ул. Гагарина, 17</v>
      </c>
      <c r="I814">
        <f>VLOOKUP(D814,Товар!A:E,5,0)</f>
        <v>150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VLOOKUP(D815,Товар!A:C,3,0)</f>
        <v>Мыло детское</v>
      </c>
      <c r="H815" t="str">
        <f>VLOOKUP(C815,Магазин!A:C,3,0)</f>
        <v>ул. Гагарина, 17</v>
      </c>
      <c r="I815">
        <f>VLOOKUP(D815,Товар!A:E,5,0)</f>
        <v>100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VLOOKUP(D816,Товар!A:C,3,0)</f>
        <v>Мыло туалетное земляничное</v>
      </c>
      <c r="H816" t="str">
        <f>VLOOKUP(C816,Магазин!A:C,3,0)</f>
        <v>ул. Гагарина, 17</v>
      </c>
      <c r="I816">
        <f>VLOOKUP(D816,Товар!A:E,5,0)</f>
        <v>150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VLOOKUP(D817,Товар!A:C,3,0)</f>
        <v>Пена для бритья</v>
      </c>
      <c r="H817" t="str">
        <f>VLOOKUP(C817,Магазин!A:C,3,0)</f>
        <v>ул. Гагарина, 17</v>
      </c>
      <c r="I817">
        <f>VLOOKUP(D817,Товар!A:E,5,0)</f>
        <v>200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VLOOKUP(D818,Товар!A:C,3,0)</f>
        <v xml:space="preserve">Пена для ванн </v>
      </c>
      <c r="H818" t="str">
        <f>VLOOKUP(C818,Магазин!A:C,3,0)</f>
        <v>ул. Гагарина, 17</v>
      </c>
      <c r="I818">
        <f>VLOOKUP(D818,Товар!A:E,5,0)</f>
        <v>500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VLOOKUP(D819,Товар!A:C,3,0)</f>
        <v>Шампунь для жирных волос</v>
      </c>
      <c r="H819" t="str">
        <f>VLOOKUP(C819,Магазин!A:C,3,0)</f>
        <v>ул. Гагарина, 17</v>
      </c>
      <c r="I819">
        <f>VLOOKUP(D819,Товар!A:E,5,0)</f>
        <v>300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VLOOKUP(D820,Товар!A:C,3,0)</f>
        <v>Шампунь для нормальных волос</v>
      </c>
      <c r="H820" t="str">
        <f>VLOOKUP(C820,Магазин!A:C,3,0)</f>
        <v>ул. Гагарина, 17</v>
      </c>
      <c r="I820">
        <f>VLOOKUP(D820,Товар!A:E,5,0)</f>
        <v>300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VLOOKUP(D821,Товар!A:C,3,0)</f>
        <v>Шампунь для сухих волос</v>
      </c>
      <c r="H821" t="str">
        <f>VLOOKUP(C821,Магазин!A:C,3,0)</f>
        <v>ул. Гагарина, 17</v>
      </c>
      <c r="I821">
        <f>VLOOKUP(D821,Товар!A:E,5,0)</f>
        <v>300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VLOOKUP(D822,Товар!A:C,3,0)</f>
        <v>Бумага туалетная двухслойная</v>
      </c>
      <c r="H822" t="str">
        <f>VLOOKUP(C822,Магазин!A:C,3,0)</f>
        <v>ул. Гагарина, 17</v>
      </c>
      <c r="I822">
        <f>VLOOKUP(D822,Товар!A:E,5,0)</f>
        <v>4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VLOOKUP(D823,Товар!A:C,3,0)</f>
        <v>Бумага туалетная однослойная</v>
      </c>
      <c r="H823" t="str">
        <f>VLOOKUP(C823,Магазин!A:C,3,0)</f>
        <v>ул. Гагарина, 17</v>
      </c>
      <c r="I823">
        <f>VLOOKUP(D823,Товар!A:E,5,0)</f>
        <v>1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VLOOKUP(D824,Товар!A:C,3,0)</f>
        <v>Бумажные полотенца в рулоне</v>
      </c>
      <c r="H824" t="str">
        <f>VLOOKUP(C824,Магазин!A:C,3,0)</f>
        <v>ул. Гагарина, 17</v>
      </c>
      <c r="I824">
        <f>VLOOKUP(D824,Товар!A:E,5,0)</f>
        <v>2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VLOOKUP(D825,Товар!A:C,3,0)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VLOOKUP(D825,Товар!A:E,5,0)</f>
        <v>1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VLOOKUP(D826,Товар!A:C,3,0)</f>
        <v>Ватные палочки 100 шт банка</v>
      </c>
      <c r="H826" t="str">
        <f>VLOOKUP(C826,Магазин!A:C,3,0)</f>
        <v>ул. Гагарина, 17</v>
      </c>
      <c r="I826">
        <f>VLOOKUP(D826,Товар!A:E,5,0)</f>
        <v>1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VLOOKUP(D827,Товар!A:C,3,0)</f>
        <v>Губка банная для тела</v>
      </c>
      <c r="H827" t="str">
        <f>VLOOKUP(C827,Магазин!A:C,3,0)</f>
        <v>ул. Гагарина, 17</v>
      </c>
      <c r="I827">
        <f>VLOOKUP(D827,Товар!A:E,5,0)</f>
        <v>1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VLOOKUP(D828,Товар!A:C,3,0)</f>
        <v>Губки для мытья посуды 5 шт</v>
      </c>
      <c r="H828" t="str">
        <f>VLOOKUP(C828,Магазин!A:C,3,0)</f>
        <v>ул. Гагарина, 17</v>
      </c>
      <c r="I828">
        <f>VLOOKUP(D828,Товар!A:E,5,0)</f>
        <v>1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VLOOKUP(D829,Товар!A:C,3,0)</f>
        <v>Мочалка для тела массажная</v>
      </c>
      <c r="H829" t="str">
        <f>VLOOKUP(C829,Магазин!A:C,3,0)</f>
        <v>ул. Гагарина, 17</v>
      </c>
      <c r="I829">
        <f>VLOOKUP(D829,Товар!A:E,5,0)</f>
        <v>1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VLOOKUP(D830,Товар!A:C,3,0)</f>
        <v>Расческа</v>
      </c>
      <c r="H830" t="str">
        <f>VLOOKUP(C830,Магазин!A:C,3,0)</f>
        <v>ул. Гагарина, 17</v>
      </c>
      <c r="I830">
        <f>VLOOKUP(D830,Товар!A:E,5,0)</f>
        <v>1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VLOOKUP(D831,Товар!A:C,3,0)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VLOOKUP(D831,Товар!A:E,5,0)</f>
        <v>1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VLOOKUP(D832,Товар!A:C,3,0)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VLOOKUP(D832,Товар!A:E,5,0)</f>
        <v>1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VLOOKUP(D833,Товар!A:C,3,0)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VLOOKUP(D833,Товар!A:E,5,0)</f>
        <v>1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VLOOKUP(D834,Товар!A:C,3,0)</f>
        <v xml:space="preserve">Тряпка для пола </v>
      </c>
      <c r="H834" t="str">
        <f>VLOOKUP(C834,Магазин!A:C,3,0)</f>
        <v>ул. Гагарина, 17</v>
      </c>
      <c r="I834">
        <f>VLOOKUP(D834,Товар!A:E,5,0)</f>
        <v>2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VLOOKUP(D835,Товар!A:C,3,0)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VLOOKUP(D835,Товар!A:E,5,0)</f>
        <v>1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VLOOKUP(D836,Товар!A:C,3,0)</f>
        <v>Тряпки из микрофибры</v>
      </c>
      <c r="H836" t="str">
        <f>VLOOKUP(C836,Магазин!A:C,3,0)</f>
        <v>ул. Гагарина, 17</v>
      </c>
      <c r="I836">
        <f>VLOOKUP(D836,Товар!A:E,5,0)</f>
        <v>2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VLOOKUP(D837,Товар!A:C,3,0)</f>
        <v>Швабра для мытья полов</v>
      </c>
      <c r="H837" t="str">
        <f>VLOOKUP(C837,Магазин!A:C,3,0)</f>
        <v>ул. Гагарина, 17</v>
      </c>
      <c r="I837">
        <f>VLOOKUP(D837,Товар!A:E,5,0)</f>
        <v>1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VLOOKUP(D838,Товар!A:C,3,0)</f>
        <v>Щетка - сметка с совочком</v>
      </c>
      <c r="H838" t="str">
        <f>VLOOKUP(C838,Магазин!A:C,3,0)</f>
        <v>ул. Гагарина, 17</v>
      </c>
      <c r="I838">
        <f>VLOOKUP(D838,Товар!A:E,5,0)</f>
        <v>1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VLOOKUP(D839,Товар!A:C,3,0)</f>
        <v>Щетка для волос массажная</v>
      </c>
      <c r="H839" t="str">
        <f>VLOOKUP(C839,Магазин!A:C,3,0)</f>
        <v>ул. Гагарина, 17</v>
      </c>
      <c r="I839">
        <f>VLOOKUP(D839,Товар!A:E,5,0)</f>
        <v>1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VLOOKUP(D840,Товар!A:C,3,0)</f>
        <v>Щетка для обуви</v>
      </c>
      <c r="H840" t="str">
        <f>VLOOKUP(C840,Магазин!A:C,3,0)</f>
        <v>ул. Гагарина, 17</v>
      </c>
      <c r="I840">
        <f>VLOOKUP(D840,Товар!A:E,5,0)</f>
        <v>1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VLOOKUP(D841,Товар!A:C,3,0)</f>
        <v>Щетка для одежды</v>
      </c>
      <c r="H841" t="str">
        <f>VLOOKUP(C841,Магазин!A:C,3,0)</f>
        <v>ул. Гагарина, 17</v>
      </c>
      <c r="I841">
        <f>VLOOKUP(D841,Товар!A:E,5,0)</f>
        <v>1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VLOOKUP(D842,Товар!A:C,3,0)</f>
        <v>Гель для деликатной стирки</v>
      </c>
      <c r="H842" t="str">
        <f>VLOOKUP(C842,Магазин!A:C,3,0)</f>
        <v>просп. Мира, 10</v>
      </c>
      <c r="I842">
        <f>VLOOKUP(D842,Товар!A:E,5,0)</f>
        <v>1000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VLOOKUP(D843,Товар!A:C,3,0)</f>
        <v>Гель для удаления засоров</v>
      </c>
      <c r="H843" t="str">
        <f>VLOOKUP(C843,Магазин!A:C,3,0)</f>
        <v>просп. Мира, 10</v>
      </c>
      <c r="I843">
        <f>VLOOKUP(D843,Товар!A:E,5,0)</f>
        <v>500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VLOOKUP(D844,Товар!A:C,3,0)</f>
        <v>Гель для чистки и дезинфекции</v>
      </c>
      <c r="H844" t="str">
        <f>VLOOKUP(C844,Магазин!A:C,3,0)</f>
        <v>просп. Мира, 10</v>
      </c>
      <c r="I844">
        <f>VLOOKUP(D844,Товар!A:E,5,0)</f>
        <v>750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VLOOKUP(D845,Товар!A:C,3,0)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VLOOKUP(D845,Товар!A:E,5,0)</f>
        <v>2000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VLOOKUP(D846,Товар!A:C,3,0)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VLOOKUP(D846,Товар!A:E,5,0)</f>
        <v>1000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VLOOKUP(D847,Товар!A:C,3,0)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VLOOKUP(D847,Товар!A:E,5,0)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VLOOKUP(D848,Товар!A:C,3,0)</f>
        <v>Отбеливатель</v>
      </c>
      <c r="H848" t="str">
        <f>VLOOKUP(C848,Магазин!A:C,3,0)</f>
        <v>просп. Мира, 10</v>
      </c>
      <c r="I848">
        <f>VLOOKUP(D848,Товар!A:E,5,0)</f>
        <v>1000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VLOOKUP(D849,Товар!A:C,3,0)</f>
        <v>Порошок стиральный детский</v>
      </c>
      <c r="H849" t="str">
        <f>VLOOKUP(C849,Магазин!A:C,3,0)</f>
        <v>просп. Мира, 10</v>
      </c>
      <c r="I849">
        <f>VLOOKUP(D849,Товар!A:E,5,0)</f>
        <v>900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VLOOKUP(D850,Товар!A:C,3,0)</f>
        <v>Порошок стиральный для белого</v>
      </c>
      <c r="H850" t="str">
        <f>VLOOKUP(C850,Магазин!A:C,3,0)</f>
        <v>просп. Мира, 10</v>
      </c>
      <c r="I850">
        <f>VLOOKUP(D850,Товар!A:E,5,0)</f>
        <v>3000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VLOOKUP(D851,Товар!A:C,3,0)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VLOOKUP(D851,Товар!A:E,5,0)</f>
        <v>3000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VLOOKUP(D852,Товар!A:C,3,0)</f>
        <v>Пятновыводитель для ковров</v>
      </c>
      <c r="H852" t="str">
        <f>VLOOKUP(C852,Магазин!A:C,3,0)</f>
        <v>просп. Мира, 10</v>
      </c>
      <c r="I852">
        <f>VLOOKUP(D852,Товар!A:E,5,0)</f>
        <v>1000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VLOOKUP(D853,Товар!A:C,3,0)</f>
        <v>Пятновыводитель для мебели</v>
      </c>
      <c r="H853" t="str">
        <f>VLOOKUP(C853,Магазин!A:C,3,0)</f>
        <v>просп. Мира, 10</v>
      </c>
      <c r="I853">
        <f>VLOOKUP(D853,Товар!A:E,5,0)</f>
        <v>750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VLOOKUP(D854,Товар!A:C,3,0)</f>
        <v>Пятновыводитель для стирки</v>
      </c>
      <c r="H854" t="str">
        <f>VLOOKUP(C854,Магазин!A:C,3,0)</f>
        <v>просп. Мира, 10</v>
      </c>
      <c r="I854">
        <f>VLOOKUP(D854,Товар!A:E,5,0)</f>
        <v>1000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VLOOKUP(D855,Товар!A:C,3,0)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VLOOKUP(D855,Товар!A:E,5,0)</f>
        <v>500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VLOOKUP(D856,Товар!A:C,3,0)</f>
        <v>Спрей для мытья окон и зеркал</v>
      </c>
      <c r="H856" t="str">
        <f>VLOOKUP(C856,Магазин!A:C,3,0)</f>
        <v>просп. Мира, 10</v>
      </c>
      <c r="I856">
        <f>VLOOKUP(D856,Товар!A:E,5,0)</f>
        <v>500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VLOOKUP(D857,Товар!A:C,3,0)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VLOOKUP(D857,Товар!A:E,5,0)</f>
        <v>900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VLOOKUP(D858,Товар!A:C,3,0)</f>
        <v>Средство для мытья полов</v>
      </c>
      <c r="H858" t="str">
        <f>VLOOKUP(C858,Магазин!A:C,3,0)</f>
        <v>просп. Мира, 10</v>
      </c>
      <c r="I858">
        <f>VLOOKUP(D858,Товар!A:E,5,0)</f>
        <v>750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VLOOKUP(D859,Товар!A:C,3,0)</f>
        <v>Средство для мытья сантехники</v>
      </c>
      <c r="H859" t="str">
        <f>VLOOKUP(C859,Магазин!A:C,3,0)</f>
        <v>просп. Мира, 10</v>
      </c>
      <c r="I859">
        <f>VLOOKUP(D859,Товар!A:E,5,0)</f>
        <v>750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VLOOKUP(D860,Товар!A:C,3,0)</f>
        <v>Средство для чистки металла</v>
      </c>
      <c r="H860" t="str">
        <f>VLOOKUP(C860,Магазин!A:C,3,0)</f>
        <v>просп. Мира, 10</v>
      </c>
      <c r="I860">
        <f>VLOOKUP(D860,Товар!A:E,5,0)</f>
        <v>250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VLOOKUP(D861,Товар!A:C,3,0)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VLOOKUP(D861,Товар!A:E,5,0)</f>
        <v>60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VLOOKUP(D862,Товар!A:C,3,0)</f>
        <v>Антиперспирант шариковый</v>
      </c>
      <c r="H862" t="str">
        <f>VLOOKUP(C862,Магазин!A:C,3,0)</f>
        <v>просп. Мира, 10</v>
      </c>
      <c r="I862">
        <f>VLOOKUP(D862,Товар!A:E,5,0)</f>
        <v>50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VLOOKUP(D863,Товар!A:C,3,0)</f>
        <v>Антисептик для рук гель</v>
      </c>
      <c r="H863" t="str">
        <f>VLOOKUP(C863,Магазин!A:C,3,0)</f>
        <v>просп. Мира, 10</v>
      </c>
      <c r="I863">
        <f>VLOOKUP(D863,Товар!A:E,5,0)</f>
        <v>500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VLOOKUP(D864,Товар!A:C,3,0)</f>
        <v>Гель для бритья</v>
      </c>
      <c r="H864" t="str">
        <f>VLOOKUP(C864,Магазин!A:C,3,0)</f>
        <v>просп. Мира, 10</v>
      </c>
      <c r="I864">
        <f>VLOOKUP(D864,Товар!A:E,5,0)</f>
        <v>200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VLOOKUP(D865,Товар!A:C,3,0)</f>
        <v>Гель для душа тонизирующий</v>
      </c>
      <c r="H865" t="str">
        <f>VLOOKUP(C865,Магазин!A:C,3,0)</f>
        <v>просп. Мира, 10</v>
      </c>
      <c r="I865">
        <f>VLOOKUP(D865,Товар!A:E,5,0)</f>
        <v>350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VLOOKUP(D866,Товар!A:C,3,0)</f>
        <v>Гель для душа успокаивающий</v>
      </c>
      <c r="H866" t="str">
        <f>VLOOKUP(C866,Магазин!A:C,3,0)</f>
        <v>просп. Мира, 10</v>
      </c>
      <c r="I866">
        <f>VLOOKUP(D866,Товар!A:E,5,0)</f>
        <v>350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VLOOKUP(D867,Товар!A:C,3,0)</f>
        <v>Дезодорант  спрей</v>
      </c>
      <c r="H867" t="str">
        <f>VLOOKUP(C867,Магазин!A:C,3,0)</f>
        <v>просп. Мира, 10</v>
      </c>
      <c r="I867">
        <f>VLOOKUP(D867,Товар!A:E,5,0)</f>
        <v>150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VLOOKUP(D868,Товар!A:C,3,0)</f>
        <v>Жидкое антибактериальное мыло</v>
      </c>
      <c r="H868" t="str">
        <f>VLOOKUP(C868,Магазин!A:C,3,0)</f>
        <v>просп. Мира, 10</v>
      </c>
      <c r="I868">
        <f>VLOOKUP(D868,Товар!A:E,5,0)</f>
        <v>250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VLOOKUP(D869,Товар!A:C,3,0)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VLOOKUP(D869,Товар!A:E,5,0)</f>
        <v>300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VLOOKUP(D870,Товар!A:C,3,0)</f>
        <v>Крем для лица увлажняющий</v>
      </c>
      <c r="H870" t="str">
        <f>VLOOKUP(C870,Магазин!A:C,3,0)</f>
        <v>просп. Мира, 10</v>
      </c>
      <c r="I870">
        <f>VLOOKUP(D870,Товар!A:E,5,0)</f>
        <v>75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VLOOKUP(D871,Товар!A:C,3,0)</f>
        <v>Крем-масло для рук и тела</v>
      </c>
      <c r="H871" t="str">
        <f>VLOOKUP(C871,Магазин!A:C,3,0)</f>
        <v>просп. Мира, 10</v>
      </c>
      <c r="I871">
        <f>VLOOKUP(D871,Товар!A:E,5,0)</f>
        <v>75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VLOOKUP(D872,Товар!A:C,3,0)</f>
        <v>Крем-мыло для лица и тела</v>
      </c>
      <c r="H872" t="str">
        <f>VLOOKUP(C872,Магазин!A:C,3,0)</f>
        <v>просп. Мира, 10</v>
      </c>
      <c r="I872">
        <f>VLOOKUP(D872,Товар!A:E,5,0)</f>
        <v>150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VLOOKUP(D873,Товар!A:C,3,0)</f>
        <v>Лосьон для лица после бритья</v>
      </c>
      <c r="H873" t="str">
        <f>VLOOKUP(C873,Магазин!A:C,3,0)</f>
        <v>просп. Мира, 10</v>
      </c>
      <c r="I873">
        <f>VLOOKUP(D873,Товар!A:E,5,0)</f>
        <v>100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VLOOKUP(D874,Товар!A:C,3,0)</f>
        <v>Мусс для умывания</v>
      </c>
      <c r="H874" t="str">
        <f>VLOOKUP(C874,Магазин!A:C,3,0)</f>
        <v>просп. Мира, 10</v>
      </c>
      <c r="I874">
        <f>VLOOKUP(D874,Товар!A:E,5,0)</f>
        <v>150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VLOOKUP(D875,Товар!A:C,3,0)</f>
        <v>Мыло детское</v>
      </c>
      <c r="H875" t="str">
        <f>VLOOKUP(C875,Магазин!A:C,3,0)</f>
        <v>просп. Мира, 10</v>
      </c>
      <c r="I875">
        <f>VLOOKUP(D875,Товар!A:E,5,0)</f>
        <v>100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VLOOKUP(D876,Товар!A:C,3,0)</f>
        <v>Мыло туалетное земляничное</v>
      </c>
      <c r="H876" t="str">
        <f>VLOOKUP(C876,Магазин!A:C,3,0)</f>
        <v>просп. Мира, 10</v>
      </c>
      <c r="I876">
        <f>VLOOKUP(D876,Товар!A:E,5,0)</f>
        <v>150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VLOOKUP(D877,Товар!A:C,3,0)</f>
        <v>Пена для бритья</v>
      </c>
      <c r="H877" t="str">
        <f>VLOOKUP(C877,Магазин!A:C,3,0)</f>
        <v>просп. Мира, 10</v>
      </c>
      <c r="I877">
        <f>VLOOKUP(D877,Товар!A:E,5,0)</f>
        <v>200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VLOOKUP(D878,Товар!A:C,3,0)</f>
        <v xml:space="preserve">Пена для ванн </v>
      </c>
      <c r="H878" t="str">
        <f>VLOOKUP(C878,Магазин!A:C,3,0)</f>
        <v>просп. Мира, 10</v>
      </c>
      <c r="I878">
        <f>VLOOKUP(D878,Товар!A:E,5,0)</f>
        <v>500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VLOOKUP(D879,Товар!A:C,3,0)</f>
        <v>Шампунь для жирных волос</v>
      </c>
      <c r="H879" t="str">
        <f>VLOOKUP(C879,Магазин!A:C,3,0)</f>
        <v>просп. Мира, 10</v>
      </c>
      <c r="I879">
        <f>VLOOKUP(D879,Товар!A:E,5,0)</f>
        <v>300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VLOOKUP(D880,Товар!A:C,3,0)</f>
        <v>Шампунь для нормальных волос</v>
      </c>
      <c r="H880" t="str">
        <f>VLOOKUP(C880,Магазин!A:C,3,0)</f>
        <v>просп. Мира, 10</v>
      </c>
      <c r="I880">
        <f>VLOOKUP(D880,Товар!A:E,5,0)</f>
        <v>300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VLOOKUP(D881,Товар!A:C,3,0)</f>
        <v>Шампунь для сухих волос</v>
      </c>
      <c r="H881" t="str">
        <f>VLOOKUP(C881,Магазин!A:C,3,0)</f>
        <v>просп. Мира, 10</v>
      </c>
      <c r="I881">
        <f>VLOOKUP(D881,Товар!A:E,5,0)</f>
        <v>300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VLOOKUP(D882,Товар!A:C,3,0)</f>
        <v>Бумага туалетная двухслойная</v>
      </c>
      <c r="H882" t="str">
        <f>VLOOKUP(C882,Магазин!A:C,3,0)</f>
        <v>просп. Мира, 10</v>
      </c>
      <c r="I882">
        <f>VLOOKUP(D882,Товар!A:E,5,0)</f>
        <v>4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VLOOKUP(D883,Товар!A:C,3,0)</f>
        <v>Бумага туалетная однослойная</v>
      </c>
      <c r="H883" t="str">
        <f>VLOOKUP(C883,Магазин!A:C,3,0)</f>
        <v>просп. Мира, 10</v>
      </c>
      <c r="I883">
        <f>VLOOKUP(D883,Товар!A:E,5,0)</f>
        <v>1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VLOOKUP(D884,Товар!A:C,3,0)</f>
        <v>Бумажные полотенца в рулоне</v>
      </c>
      <c r="H884" t="str">
        <f>VLOOKUP(C884,Магазин!A:C,3,0)</f>
        <v>просп. Мира, 10</v>
      </c>
      <c r="I884">
        <f>VLOOKUP(D884,Товар!A:E,5,0)</f>
        <v>2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VLOOKUP(D885,Товар!A:C,3,0)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VLOOKUP(D885,Товар!A:E,5,0)</f>
        <v>1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VLOOKUP(D886,Товар!A:C,3,0)</f>
        <v>Ватные палочки 100 шт банка</v>
      </c>
      <c r="H886" t="str">
        <f>VLOOKUP(C886,Магазин!A:C,3,0)</f>
        <v>просп. Мира, 10</v>
      </c>
      <c r="I886">
        <f>VLOOKUP(D886,Товар!A:E,5,0)</f>
        <v>1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VLOOKUP(D887,Товар!A:C,3,0)</f>
        <v>Губка банная для тела</v>
      </c>
      <c r="H887" t="str">
        <f>VLOOKUP(C887,Магазин!A:C,3,0)</f>
        <v>просп. Мира, 10</v>
      </c>
      <c r="I887">
        <f>VLOOKUP(D887,Товар!A:E,5,0)</f>
        <v>1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VLOOKUP(D888,Товар!A:C,3,0)</f>
        <v>Губки для мытья посуды 5 шт</v>
      </c>
      <c r="H888" t="str">
        <f>VLOOKUP(C888,Магазин!A:C,3,0)</f>
        <v>просп. Мира, 10</v>
      </c>
      <c r="I888">
        <f>VLOOKUP(D888,Товар!A:E,5,0)</f>
        <v>1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VLOOKUP(D889,Товар!A:C,3,0)</f>
        <v>Мочалка для тела массажная</v>
      </c>
      <c r="H889" t="str">
        <f>VLOOKUP(C889,Магазин!A:C,3,0)</f>
        <v>просп. Мира, 10</v>
      </c>
      <c r="I889">
        <f>VLOOKUP(D889,Товар!A:E,5,0)</f>
        <v>1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VLOOKUP(D890,Товар!A:C,3,0)</f>
        <v>Расческа</v>
      </c>
      <c r="H890" t="str">
        <f>VLOOKUP(C890,Магазин!A:C,3,0)</f>
        <v>просп. Мира, 10</v>
      </c>
      <c r="I890">
        <f>VLOOKUP(D890,Товар!A:E,5,0)</f>
        <v>1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VLOOKUP(D891,Товар!A:C,3,0)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VLOOKUP(D891,Товар!A:E,5,0)</f>
        <v>1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VLOOKUP(D892,Товар!A:C,3,0)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VLOOKUP(D892,Товар!A:E,5,0)</f>
        <v>1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VLOOKUP(D893,Товар!A:C,3,0)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VLOOKUP(D893,Товар!A:E,5,0)</f>
        <v>1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VLOOKUP(D894,Товар!A:C,3,0)</f>
        <v xml:space="preserve">Тряпка для пола </v>
      </c>
      <c r="H894" t="str">
        <f>VLOOKUP(C894,Магазин!A:C,3,0)</f>
        <v>просп. Мира, 10</v>
      </c>
      <c r="I894">
        <f>VLOOKUP(D894,Товар!A:E,5,0)</f>
        <v>2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VLOOKUP(D895,Товар!A:C,3,0)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VLOOKUP(D895,Товар!A:E,5,0)</f>
        <v>1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VLOOKUP(D896,Товар!A:C,3,0)</f>
        <v>Тряпки из микрофибры</v>
      </c>
      <c r="H896" t="str">
        <f>VLOOKUP(C896,Магазин!A:C,3,0)</f>
        <v>просп. Мира, 10</v>
      </c>
      <c r="I896">
        <f>VLOOKUP(D896,Товар!A:E,5,0)</f>
        <v>2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VLOOKUP(D897,Товар!A:C,3,0)</f>
        <v>Швабра для мытья полов</v>
      </c>
      <c r="H897" t="str">
        <f>VLOOKUP(C897,Магазин!A:C,3,0)</f>
        <v>просп. Мира, 10</v>
      </c>
      <c r="I897">
        <f>VLOOKUP(D897,Товар!A:E,5,0)</f>
        <v>1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VLOOKUP(D898,Товар!A:C,3,0)</f>
        <v>Щетка - сметка с совочком</v>
      </c>
      <c r="H898" t="str">
        <f>VLOOKUP(C898,Магазин!A:C,3,0)</f>
        <v>просп. Мира, 10</v>
      </c>
      <c r="I898">
        <f>VLOOKUP(D898,Товар!A:E,5,0)</f>
        <v>1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VLOOKUP(D899,Товар!A:C,3,0)</f>
        <v>Щетка для волос массажная</v>
      </c>
      <c r="H899" t="str">
        <f>VLOOKUP(C899,Магазин!A:C,3,0)</f>
        <v>просп. Мира, 10</v>
      </c>
      <c r="I899">
        <f>VLOOKUP(D899,Товар!A:E,5,0)</f>
        <v>1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VLOOKUP(D900,Товар!A:C,3,0)</f>
        <v>Щетка для обуви</v>
      </c>
      <c r="H900" t="str">
        <f>VLOOKUP(C900,Магазин!A:C,3,0)</f>
        <v>просп. Мира, 10</v>
      </c>
      <c r="I900">
        <f>VLOOKUP(D900,Товар!A:E,5,0)</f>
        <v>1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VLOOKUP(D901,Товар!A:C,3,0)</f>
        <v>Щетка для одежды</v>
      </c>
      <c r="H901" t="str">
        <f>VLOOKUP(C901,Магазин!A:C,3,0)</f>
        <v>просп. Мира, 10</v>
      </c>
      <c r="I901">
        <f>VLOOKUP(D901,Товар!A:E,5,0)</f>
        <v>1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VLOOKUP(D902,Товар!A:C,3,0)</f>
        <v>Гель для деликатной стирки</v>
      </c>
      <c r="H902" t="str">
        <f>VLOOKUP(C902,Магазин!A:C,3,0)</f>
        <v>Заводская, 3</v>
      </c>
      <c r="I902">
        <f>VLOOKUP(D902,Товар!A:E,5,0)</f>
        <v>1000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VLOOKUP(D903,Товар!A:C,3,0)</f>
        <v>Гель для удаления засоров</v>
      </c>
      <c r="H903" t="str">
        <f>VLOOKUP(C903,Магазин!A:C,3,0)</f>
        <v>Заводская, 3</v>
      </c>
      <c r="I903">
        <f>VLOOKUP(D903,Товар!A:E,5,0)</f>
        <v>500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VLOOKUP(D904,Товар!A:C,3,0)</f>
        <v>Гель для чистки и дезинфекции</v>
      </c>
      <c r="H904" t="str">
        <f>VLOOKUP(C904,Магазин!A:C,3,0)</f>
        <v>Заводская, 3</v>
      </c>
      <c r="I904">
        <f>VLOOKUP(D904,Товар!A:E,5,0)</f>
        <v>750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VLOOKUP(D905,Товар!A:C,3,0)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VLOOKUP(D905,Товар!A:E,5,0)</f>
        <v>2000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VLOOKUP(D906,Товар!A:C,3,0)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VLOOKUP(D906,Товар!A:E,5,0)</f>
        <v>1000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VLOOKUP(D907,Товар!A:C,3,0)</f>
        <v xml:space="preserve">Освежитель воздуха </v>
      </c>
      <c r="H907" t="str">
        <f>VLOOKUP(C907,Магазин!A:C,3,0)</f>
        <v>Заводская, 3</v>
      </c>
      <c r="I907">
        <f>VLOOKUP(D907,Товар!A:E,5,0)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VLOOKUP(D908,Товар!A:C,3,0)</f>
        <v>Отбеливатель</v>
      </c>
      <c r="H908" t="str">
        <f>VLOOKUP(C908,Магазин!A:C,3,0)</f>
        <v>Заводская, 3</v>
      </c>
      <c r="I908">
        <f>VLOOKUP(D908,Товар!A:E,5,0)</f>
        <v>1000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VLOOKUP(D909,Товар!A:C,3,0)</f>
        <v>Порошок стиральный детский</v>
      </c>
      <c r="H909" t="str">
        <f>VLOOKUP(C909,Магазин!A:C,3,0)</f>
        <v>Заводская, 3</v>
      </c>
      <c r="I909">
        <f>VLOOKUP(D909,Товар!A:E,5,0)</f>
        <v>900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VLOOKUP(D910,Товар!A:C,3,0)</f>
        <v>Порошок стиральный для белого</v>
      </c>
      <c r="H910" t="str">
        <f>VLOOKUP(C910,Магазин!A:C,3,0)</f>
        <v>Заводская, 3</v>
      </c>
      <c r="I910">
        <f>VLOOKUP(D910,Товар!A:E,5,0)</f>
        <v>3000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VLOOKUP(D911,Товар!A:C,3,0)</f>
        <v>Порошок стиральный для цветного</v>
      </c>
      <c r="H911" t="str">
        <f>VLOOKUP(C911,Магазин!A:C,3,0)</f>
        <v>Заводская, 3</v>
      </c>
      <c r="I911">
        <f>VLOOKUP(D911,Товар!A:E,5,0)</f>
        <v>3000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VLOOKUP(D912,Товар!A:C,3,0)</f>
        <v>Пятновыводитель для ковров</v>
      </c>
      <c r="H912" t="str">
        <f>VLOOKUP(C912,Магазин!A:C,3,0)</f>
        <v>Заводская, 3</v>
      </c>
      <c r="I912">
        <f>VLOOKUP(D912,Товар!A:E,5,0)</f>
        <v>1000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VLOOKUP(D913,Товар!A:C,3,0)</f>
        <v>Пятновыводитель для мебели</v>
      </c>
      <c r="H913" t="str">
        <f>VLOOKUP(C913,Магазин!A:C,3,0)</f>
        <v>Заводская, 3</v>
      </c>
      <c r="I913">
        <f>VLOOKUP(D913,Товар!A:E,5,0)</f>
        <v>750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VLOOKUP(D914,Товар!A:C,3,0)</f>
        <v>Пятновыводитель для стирки</v>
      </c>
      <c r="H914" t="str">
        <f>VLOOKUP(C914,Магазин!A:C,3,0)</f>
        <v>Заводская, 3</v>
      </c>
      <c r="I914">
        <f>VLOOKUP(D914,Товар!A:E,5,0)</f>
        <v>1000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VLOOKUP(D915,Товар!A:C,3,0)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VLOOKUP(D915,Товар!A:E,5,0)</f>
        <v>500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VLOOKUP(D916,Товар!A:C,3,0)</f>
        <v>Спрей для мытья окон и зеркал</v>
      </c>
      <c r="H916" t="str">
        <f>VLOOKUP(C916,Магазин!A:C,3,0)</f>
        <v>Заводская, 3</v>
      </c>
      <c r="I916">
        <f>VLOOKUP(D916,Товар!A:E,5,0)</f>
        <v>500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VLOOKUP(D917,Товар!A:C,3,0)</f>
        <v>Средство для мытья посуды лимон</v>
      </c>
      <c r="H917" t="str">
        <f>VLOOKUP(C917,Магазин!A:C,3,0)</f>
        <v>Заводская, 3</v>
      </c>
      <c r="I917">
        <f>VLOOKUP(D917,Товар!A:E,5,0)</f>
        <v>900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VLOOKUP(D918,Товар!A:C,3,0)</f>
        <v>Средство для мытья полов</v>
      </c>
      <c r="H918" t="str">
        <f>VLOOKUP(C918,Магазин!A:C,3,0)</f>
        <v>Заводская, 3</v>
      </c>
      <c r="I918">
        <f>VLOOKUP(D918,Товар!A:E,5,0)</f>
        <v>750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VLOOKUP(D919,Товар!A:C,3,0)</f>
        <v>Средство для мытья сантехники</v>
      </c>
      <c r="H919" t="str">
        <f>VLOOKUP(C919,Магазин!A:C,3,0)</f>
        <v>Заводская, 3</v>
      </c>
      <c r="I919">
        <f>VLOOKUP(D919,Товар!A:E,5,0)</f>
        <v>750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VLOOKUP(D920,Товар!A:C,3,0)</f>
        <v>Средство для чистки металла</v>
      </c>
      <c r="H920" t="str">
        <f>VLOOKUP(C920,Магазин!A:C,3,0)</f>
        <v>Заводская, 3</v>
      </c>
      <c r="I920">
        <f>VLOOKUP(D920,Товар!A:E,5,0)</f>
        <v>250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VLOOKUP(D921,Товар!A:C,3,0)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VLOOKUP(D921,Товар!A:E,5,0)</f>
        <v>60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VLOOKUP(D922,Товар!A:C,3,0)</f>
        <v>Антиперспирант шариковый</v>
      </c>
      <c r="H922" t="str">
        <f>VLOOKUP(C922,Магазин!A:C,3,0)</f>
        <v>Заводская, 3</v>
      </c>
      <c r="I922">
        <f>VLOOKUP(D922,Товар!A:E,5,0)</f>
        <v>50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VLOOKUP(D923,Товар!A:C,3,0)</f>
        <v>Антисептик для рук гель</v>
      </c>
      <c r="H923" t="str">
        <f>VLOOKUP(C923,Магазин!A:C,3,0)</f>
        <v>Заводская, 3</v>
      </c>
      <c r="I923">
        <f>VLOOKUP(D923,Товар!A:E,5,0)</f>
        <v>500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VLOOKUP(D924,Товар!A:C,3,0)</f>
        <v>Гель для бритья</v>
      </c>
      <c r="H924" t="str">
        <f>VLOOKUP(C924,Магазин!A:C,3,0)</f>
        <v>Заводская, 3</v>
      </c>
      <c r="I924">
        <f>VLOOKUP(D924,Товар!A:E,5,0)</f>
        <v>200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VLOOKUP(D925,Товар!A:C,3,0)</f>
        <v>Гель для душа тонизирующий</v>
      </c>
      <c r="H925" t="str">
        <f>VLOOKUP(C925,Магазин!A:C,3,0)</f>
        <v>Заводская, 3</v>
      </c>
      <c r="I925">
        <f>VLOOKUP(D925,Товар!A:E,5,0)</f>
        <v>350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VLOOKUP(D926,Товар!A:C,3,0)</f>
        <v>Гель для душа успокаивающий</v>
      </c>
      <c r="H926" t="str">
        <f>VLOOKUP(C926,Магазин!A:C,3,0)</f>
        <v>Заводская, 3</v>
      </c>
      <c r="I926">
        <f>VLOOKUP(D926,Товар!A:E,5,0)</f>
        <v>350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VLOOKUP(D927,Товар!A:C,3,0)</f>
        <v>Дезодорант  спрей</v>
      </c>
      <c r="H927" t="str">
        <f>VLOOKUP(C927,Магазин!A:C,3,0)</f>
        <v>Заводская, 3</v>
      </c>
      <c r="I927">
        <f>VLOOKUP(D927,Товар!A:E,5,0)</f>
        <v>150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VLOOKUP(D928,Товар!A:C,3,0)</f>
        <v>Жидкое антибактериальное мыло</v>
      </c>
      <c r="H928" t="str">
        <f>VLOOKUP(C928,Магазин!A:C,3,0)</f>
        <v>Заводская, 3</v>
      </c>
      <c r="I928">
        <f>VLOOKUP(D928,Товар!A:E,5,0)</f>
        <v>250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VLOOKUP(D929,Товар!A:C,3,0)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VLOOKUP(D929,Товар!A:E,5,0)</f>
        <v>300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VLOOKUP(D930,Товар!A:C,3,0)</f>
        <v>Крем для лица увлажняющий</v>
      </c>
      <c r="H930" t="str">
        <f>VLOOKUP(C930,Магазин!A:C,3,0)</f>
        <v>Заводская, 3</v>
      </c>
      <c r="I930">
        <f>VLOOKUP(D930,Товар!A:E,5,0)</f>
        <v>75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VLOOKUP(D931,Товар!A:C,3,0)</f>
        <v>Крем-масло для рук и тела</v>
      </c>
      <c r="H931" t="str">
        <f>VLOOKUP(C931,Магазин!A:C,3,0)</f>
        <v>Заводская, 3</v>
      </c>
      <c r="I931">
        <f>VLOOKUP(D931,Товар!A:E,5,0)</f>
        <v>75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VLOOKUP(D932,Товар!A:C,3,0)</f>
        <v>Крем-мыло для лица и тела</v>
      </c>
      <c r="H932" t="str">
        <f>VLOOKUP(C932,Магазин!A:C,3,0)</f>
        <v>Заводская, 3</v>
      </c>
      <c r="I932">
        <f>VLOOKUP(D932,Товар!A:E,5,0)</f>
        <v>150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VLOOKUP(D933,Товар!A:C,3,0)</f>
        <v>Лосьон для лица после бритья</v>
      </c>
      <c r="H933" t="str">
        <f>VLOOKUP(C933,Магазин!A:C,3,0)</f>
        <v>Заводская, 3</v>
      </c>
      <c r="I933">
        <f>VLOOKUP(D933,Товар!A:E,5,0)</f>
        <v>100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VLOOKUP(D934,Товар!A:C,3,0)</f>
        <v>Мусс для умывания</v>
      </c>
      <c r="H934" t="str">
        <f>VLOOKUP(C934,Магазин!A:C,3,0)</f>
        <v>Заводская, 3</v>
      </c>
      <c r="I934">
        <f>VLOOKUP(D934,Товар!A:E,5,0)</f>
        <v>150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VLOOKUP(D935,Товар!A:C,3,0)</f>
        <v>Мыло детское</v>
      </c>
      <c r="H935" t="str">
        <f>VLOOKUP(C935,Магазин!A:C,3,0)</f>
        <v>Заводская, 3</v>
      </c>
      <c r="I935">
        <f>VLOOKUP(D935,Товар!A:E,5,0)</f>
        <v>100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VLOOKUP(D936,Товар!A:C,3,0)</f>
        <v>Мыло туалетное земляничное</v>
      </c>
      <c r="H936" t="str">
        <f>VLOOKUP(C936,Магазин!A:C,3,0)</f>
        <v>Заводская, 3</v>
      </c>
      <c r="I936">
        <f>VLOOKUP(D936,Товар!A:E,5,0)</f>
        <v>150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VLOOKUP(D937,Товар!A:C,3,0)</f>
        <v>Пена для бритья</v>
      </c>
      <c r="H937" t="str">
        <f>VLOOKUP(C937,Магазин!A:C,3,0)</f>
        <v>Заводская, 3</v>
      </c>
      <c r="I937">
        <f>VLOOKUP(D937,Товар!A:E,5,0)</f>
        <v>200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VLOOKUP(D938,Товар!A:C,3,0)</f>
        <v xml:space="preserve">Пена для ванн </v>
      </c>
      <c r="H938" t="str">
        <f>VLOOKUP(C938,Магазин!A:C,3,0)</f>
        <v>Заводская, 3</v>
      </c>
      <c r="I938">
        <f>VLOOKUP(D938,Товар!A:E,5,0)</f>
        <v>500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VLOOKUP(D939,Товар!A:C,3,0)</f>
        <v>Шампунь для жирных волос</v>
      </c>
      <c r="H939" t="str">
        <f>VLOOKUP(C939,Магазин!A:C,3,0)</f>
        <v>Заводская, 3</v>
      </c>
      <c r="I939">
        <f>VLOOKUP(D939,Товар!A:E,5,0)</f>
        <v>300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VLOOKUP(D940,Товар!A:C,3,0)</f>
        <v>Шампунь для нормальных волос</v>
      </c>
      <c r="H940" t="str">
        <f>VLOOKUP(C940,Магазин!A:C,3,0)</f>
        <v>Заводская, 3</v>
      </c>
      <c r="I940">
        <f>VLOOKUP(D940,Товар!A:E,5,0)</f>
        <v>300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VLOOKUP(D941,Товар!A:C,3,0)</f>
        <v>Шампунь для сухих волос</v>
      </c>
      <c r="H941" t="str">
        <f>VLOOKUP(C941,Магазин!A:C,3,0)</f>
        <v>Заводская, 3</v>
      </c>
      <c r="I941">
        <f>VLOOKUP(D941,Товар!A:E,5,0)</f>
        <v>300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VLOOKUP(D942,Товар!A:C,3,0)</f>
        <v>Бумага туалетная двухслойная</v>
      </c>
      <c r="H942" t="str">
        <f>VLOOKUP(C942,Магазин!A:C,3,0)</f>
        <v>Заводская, 3</v>
      </c>
      <c r="I942">
        <f>VLOOKUP(D942,Товар!A:E,5,0)</f>
        <v>4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VLOOKUP(D943,Товар!A:C,3,0)</f>
        <v>Бумага туалетная однослойная</v>
      </c>
      <c r="H943" t="str">
        <f>VLOOKUP(C943,Магазин!A:C,3,0)</f>
        <v>Заводская, 3</v>
      </c>
      <c r="I943">
        <f>VLOOKUP(D943,Товар!A:E,5,0)</f>
        <v>1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VLOOKUP(D944,Товар!A:C,3,0)</f>
        <v>Бумажные полотенца в рулоне</v>
      </c>
      <c r="H944" t="str">
        <f>VLOOKUP(C944,Магазин!A:C,3,0)</f>
        <v>Заводская, 3</v>
      </c>
      <c r="I944">
        <f>VLOOKUP(D944,Товар!A:E,5,0)</f>
        <v>2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VLOOKUP(D945,Товар!A:C,3,0)</f>
        <v>Ватные диски 120 шт в полиэтилене</v>
      </c>
      <c r="H945" t="str">
        <f>VLOOKUP(C945,Магазин!A:C,3,0)</f>
        <v>Заводская, 3</v>
      </c>
      <c r="I945">
        <f>VLOOKUP(D945,Товар!A:E,5,0)</f>
        <v>1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VLOOKUP(D946,Товар!A:C,3,0)</f>
        <v>Ватные палочки 100 шт банка</v>
      </c>
      <c r="H946" t="str">
        <f>VLOOKUP(C946,Магазин!A:C,3,0)</f>
        <v>Заводская, 3</v>
      </c>
      <c r="I946">
        <f>VLOOKUP(D946,Товар!A:E,5,0)</f>
        <v>1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VLOOKUP(D947,Товар!A:C,3,0)</f>
        <v>Губка банная для тела</v>
      </c>
      <c r="H947" t="str">
        <f>VLOOKUP(C947,Магазин!A:C,3,0)</f>
        <v>Заводская, 3</v>
      </c>
      <c r="I947">
        <f>VLOOKUP(D947,Товар!A:E,5,0)</f>
        <v>1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VLOOKUP(D948,Товар!A:C,3,0)</f>
        <v>Губки для мытья посуды 5 шт</v>
      </c>
      <c r="H948" t="str">
        <f>VLOOKUP(C948,Магазин!A:C,3,0)</f>
        <v>Заводская, 3</v>
      </c>
      <c r="I948">
        <f>VLOOKUP(D948,Товар!A:E,5,0)</f>
        <v>1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VLOOKUP(D949,Товар!A:C,3,0)</f>
        <v>Мочалка для тела массажная</v>
      </c>
      <c r="H949" t="str">
        <f>VLOOKUP(C949,Магазин!A:C,3,0)</f>
        <v>Заводская, 3</v>
      </c>
      <c r="I949">
        <f>VLOOKUP(D949,Товар!A:E,5,0)</f>
        <v>1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VLOOKUP(D950,Товар!A:C,3,0)</f>
        <v>Расческа</v>
      </c>
      <c r="H950" t="str">
        <f>VLOOKUP(C950,Магазин!A:C,3,0)</f>
        <v>Заводская, 3</v>
      </c>
      <c r="I950">
        <f>VLOOKUP(D950,Товар!A:E,5,0)</f>
        <v>1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VLOOKUP(D951,Товар!A:C,3,0)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VLOOKUP(D951,Товар!A:E,5,0)</f>
        <v>1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VLOOKUP(D952,Товар!A:C,3,0)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VLOOKUP(D952,Товар!A:E,5,0)</f>
        <v>1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VLOOKUP(D953,Товар!A:C,3,0)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VLOOKUP(D953,Товар!A:E,5,0)</f>
        <v>1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VLOOKUP(D954,Товар!A:C,3,0)</f>
        <v xml:space="preserve">Тряпка для пола </v>
      </c>
      <c r="H954" t="str">
        <f>VLOOKUP(C954,Магазин!A:C,3,0)</f>
        <v>Заводская, 3</v>
      </c>
      <c r="I954">
        <f>VLOOKUP(D954,Товар!A:E,5,0)</f>
        <v>2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VLOOKUP(D955,Товар!A:C,3,0)</f>
        <v>Тряпки для влажной уборки рулон</v>
      </c>
      <c r="H955" t="str">
        <f>VLOOKUP(C955,Магазин!A:C,3,0)</f>
        <v>Заводская, 3</v>
      </c>
      <c r="I955">
        <f>VLOOKUP(D955,Товар!A:E,5,0)</f>
        <v>1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VLOOKUP(D956,Товар!A:C,3,0)</f>
        <v>Тряпки из микрофибры</v>
      </c>
      <c r="H956" t="str">
        <f>VLOOKUP(C956,Магазин!A:C,3,0)</f>
        <v>Заводская, 3</v>
      </c>
      <c r="I956">
        <f>VLOOKUP(D956,Товар!A:E,5,0)</f>
        <v>2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VLOOKUP(D957,Товар!A:C,3,0)</f>
        <v>Швабра для мытья полов</v>
      </c>
      <c r="H957" t="str">
        <f>VLOOKUP(C957,Магазин!A:C,3,0)</f>
        <v>Заводская, 3</v>
      </c>
      <c r="I957">
        <f>VLOOKUP(D957,Товар!A:E,5,0)</f>
        <v>1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VLOOKUP(D958,Товар!A:C,3,0)</f>
        <v>Щетка - сметка с совочком</v>
      </c>
      <c r="H958" t="str">
        <f>VLOOKUP(C958,Магазин!A:C,3,0)</f>
        <v>Заводская, 3</v>
      </c>
      <c r="I958">
        <f>VLOOKUP(D958,Товар!A:E,5,0)</f>
        <v>1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VLOOKUP(D959,Товар!A:C,3,0)</f>
        <v>Щетка для волос массажная</v>
      </c>
      <c r="H959" t="str">
        <f>VLOOKUP(C959,Магазин!A:C,3,0)</f>
        <v>Заводская, 3</v>
      </c>
      <c r="I959">
        <f>VLOOKUP(D959,Товар!A:E,5,0)</f>
        <v>1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VLOOKUP(D960,Товар!A:C,3,0)</f>
        <v>Щетка для обуви</v>
      </c>
      <c r="H960" t="str">
        <f>VLOOKUP(C960,Магазин!A:C,3,0)</f>
        <v>Заводская, 3</v>
      </c>
      <c r="I960">
        <f>VLOOKUP(D960,Товар!A:E,5,0)</f>
        <v>1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VLOOKUP(D961,Товар!A:C,3,0)</f>
        <v>Щетка для одежды</v>
      </c>
      <c r="H961" t="str">
        <f>VLOOKUP(C961,Магазин!A:C,3,0)</f>
        <v>Заводская, 3</v>
      </c>
      <c r="I961">
        <f>VLOOKUP(D961,Товар!A:E,5,0)</f>
        <v>1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VLOOKUP(D962,Товар!A:C,3,0)</f>
        <v>Гель для деликатной стирки</v>
      </c>
      <c r="H962" t="str">
        <f>VLOOKUP(C962,Магазин!A:C,3,0)</f>
        <v>ул. Сталеваров, 14</v>
      </c>
      <c r="I962">
        <f>VLOOKUP(D962,Товар!A:E,5,0)</f>
        <v>1000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VLOOKUP(D963,Товар!A:C,3,0)</f>
        <v>Гель для удаления засоров</v>
      </c>
      <c r="H963" t="str">
        <f>VLOOKUP(C963,Магазин!A:C,3,0)</f>
        <v>ул. Сталеваров, 14</v>
      </c>
      <c r="I963">
        <f>VLOOKUP(D963,Товар!A:E,5,0)</f>
        <v>500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VLOOKUP(D964,Товар!A:C,3,0)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VLOOKUP(D964,Товар!A:E,5,0)</f>
        <v>750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VLOOKUP(D965,Товар!A:C,3,0)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VLOOKUP(D965,Товар!A:E,5,0)</f>
        <v>2000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VLOOKUP(D966,Товар!A:C,3,0)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VLOOKUP(D966,Товар!A:E,5,0)</f>
        <v>1000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VLOOKUP(D967,Товар!A:C,3,0)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VLOOKUP(D967,Товар!A:E,5,0)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VLOOKUP(D968,Товар!A:C,3,0)</f>
        <v>Отбеливатель</v>
      </c>
      <c r="H968" t="str">
        <f>VLOOKUP(C968,Магазин!A:C,3,0)</f>
        <v>ул. Сталеваров, 14</v>
      </c>
      <c r="I968">
        <f>VLOOKUP(D968,Товар!A:E,5,0)</f>
        <v>1000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VLOOKUP(D969,Товар!A:C,3,0)</f>
        <v>Порошок стиральный детский</v>
      </c>
      <c r="H969" t="str">
        <f>VLOOKUP(C969,Магазин!A:C,3,0)</f>
        <v>ул. Сталеваров, 14</v>
      </c>
      <c r="I969">
        <f>VLOOKUP(D969,Товар!A:E,5,0)</f>
        <v>900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VLOOKUP(D970,Товар!A:C,3,0)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VLOOKUP(D970,Товар!A:E,5,0)</f>
        <v>3000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VLOOKUP(D971,Товар!A:C,3,0)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VLOOKUP(D971,Товар!A:E,5,0)</f>
        <v>3000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VLOOKUP(D972,Товар!A:C,3,0)</f>
        <v>Пятновыводитель для ковров</v>
      </c>
      <c r="H972" t="str">
        <f>VLOOKUP(C972,Магазин!A:C,3,0)</f>
        <v>ул. Сталеваров, 14</v>
      </c>
      <c r="I972">
        <f>VLOOKUP(D972,Товар!A:E,5,0)</f>
        <v>1000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VLOOKUP(D973,Товар!A:C,3,0)</f>
        <v>Пятновыводитель для мебели</v>
      </c>
      <c r="H973" t="str">
        <f>VLOOKUP(C973,Магазин!A:C,3,0)</f>
        <v>ул. Сталеваров, 14</v>
      </c>
      <c r="I973">
        <f>VLOOKUP(D973,Товар!A:E,5,0)</f>
        <v>750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VLOOKUP(D974,Товар!A:C,3,0)</f>
        <v>Пятновыводитель для стирки</v>
      </c>
      <c r="H974" t="str">
        <f>VLOOKUP(C974,Магазин!A:C,3,0)</f>
        <v>ул. Сталеваров, 14</v>
      </c>
      <c r="I974">
        <f>VLOOKUP(D974,Товар!A:E,5,0)</f>
        <v>1000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VLOOKUP(D975,Товар!A:C,3,0)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VLOOKUP(D975,Товар!A:E,5,0)</f>
        <v>500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VLOOKUP(D976,Товар!A:C,3,0)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VLOOKUP(D976,Товар!A:E,5,0)</f>
        <v>500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VLOOKUP(D977,Товар!A:C,3,0)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VLOOKUP(D977,Товар!A:E,5,0)</f>
        <v>900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VLOOKUP(D978,Товар!A:C,3,0)</f>
        <v>Средство для мытья полов</v>
      </c>
      <c r="H978" t="str">
        <f>VLOOKUP(C978,Магазин!A:C,3,0)</f>
        <v>ул. Сталеваров, 14</v>
      </c>
      <c r="I978">
        <f>VLOOKUP(D978,Товар!A:E,5,0)</f>
        <v>750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VLOOKUP(D979,Товар!A:C,3,0)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VLOOKUP(D979,Товар!A:E,5,0)</f>
        <v>750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VLOOKUP(D980,Товар!A:C,3,0)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VLOOKUP(D980,Товар!A:E,5,0)</f>
        <v>250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VLOOKUP(D981,Товар!A:C,3,0)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VLOOKUP(D981,Товар!A:E,5,0)</f>
        <v>60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VLOOKUP(D982,Товар!A:C,3,0)</f>
        <v>Антиперспирант шариковый</v>
      </c>
      <c r="H982" t="str">
        <f>VLOOKUP(C982,Магазин!A:C,3,0)</f>
        <v>ул. Сталеваров, 14</v>
      </c>
      <c r="I982">
        <f>VLOOKUP(D982,Товар!A:E,5,0)</f>
        <v>50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VLOOKUP(D983,Товар!A:C,3,0)</f>
        <v>Антисептик для рук гель</v>
      </c>
      <c r="H983" t="str">
        <f>VLOOKUP(C983,Магазин!A:C,3,0)</f>
        <v>ул. Сталеваров, 14</v>
      </c>
      <c r="I983">
        <f>VLOOKUP(D983,Товар!A:E,5,0)</f>
        <v>500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VLOOKUP(D984,Товар!A:C,3,0)</f>
        <v>Гель для бритья</v>
      </c>
      <c r="H984" t="str">
        <f>VLOOKUP(C984,Магазин!A:C,3,0)</f>
        <v>ул. Сталеваров, 14</v>
      </c>
      <c r="I984">
        <f>VLOOKUP(D984,Товар!A:E,5,0)</f>
        <v>200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VLOOKUP(D985,Товар!A:C,3,0)</f>
        <v>Гель для душа тонизирующий</v>
      </c>
      <c r="H985" t="str">
        <f>VLOOKUP(C985,Магазин!A:C,3,0)</f>
        <v>ул. Сталеваров, 14</v>
      </c>
      <c r="I985">
        <f>VLOOKUP(D985,Товар!A:E,5,0)</f>
        <v>350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VLOOKUP(D986,Товар!A:C,3,0)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VLOOKUP(D986,Товар!A:E,5,0)</f>
        <v>350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VLOOKUP(D987,Товар!A:C,3,0)</f>
        <v>Дезодорант  спрей</v>
      </c>
      <c r="H987" t="str">
        <f>VLOOKUP(C987,Магазин!A:C,3,0)</f>
        <v>ул. Сталеваров, 14</v>
      </c>
      <c r="I987">
        <f>VLOOKUP(D987,Товар!A:E,5,0)</f>
        <v>150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VLOOKUP(D988,Товар!A:C,3,0)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VLOOKUP(D988,Товар!A:E,5,0)</f>
        <v>250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VLOOKUP(D989,Товар!A:C,3,0)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VLOOKUP(D989,Товар!A:E,5,0)</f>
        <v>300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VLOOKUP(D990,Товар!A:C,3,0)</f>
        <v>Крем для лица увлажняющий</v>
      </c>
      <c r="H990" t="str">
        <f>VLOOKUP(C990,Магазин!A:C,3,0)</f>
        <v>ул. Сталеваров, 14</v>
      </c>
      <c r="I990">
        <f>VLOOKUP(D990,Товар!A:E,5,0)</f>
        <v>75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VLOOKUP(D991,Товар!A:C,3,0)</f>
        <v>Крем-масло для рук и тела</v>
      </c>
      <c r="H991" t="str">
        <f>VLOOKUP(C991,Магазин!A:C,3,0)</f>
        <v>ул. Сталеваров, 14</v>
      </c>
      <c r="I991">
        <f>VLOOKUP(D991,Товар!A:E,5,0)</f>
        <v>75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VLOOKUP(D992,Товар!A:C,3,0)</f>
        <v>Крем-мыло для лица и тела</v>
      </c>
      <c r="H992" t="str">
        <f>VLOOKUP(C992,Магазин!A:C,3,0)</f>
        <v>ул. Сталеваров, 14</v>
      </c>
      <c r="I992">
        <f>VLOOKUP(D992,Товар!A:E,5,0)</f>
        <v>150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VLOOKUP(D993,Товар!A:C,3,0)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VLOOKUP(D993,Товар!A:E,5,0)</f>
        <v>100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VLOOKUP(D994,Товар!A:C,3,0)</f>
        <v>Мусс для умывания</v>
      </c>
      <c r="H994" t="str">
        <f>VLOOKUP(C994,Магазин!A:C,3,0)</f>
        <v>ул. Сталеваров, 14</v>
      </c>
      <c r="I994">
        <f>VLOOKUP(D994,Товар!A:E,5,0)</f>
        <v>150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VLOOKUP(D995,Товар!A:C,3,0)</f>
        <v>Мыло детское</v>
      </c>
      <c r="H995" t="str">
        <f>VLOOKUP(C995,Магазин!A:C,3,0)</f>
        <v>ул. Сталеваров, 14</v>
      </c>
      <c r="I995">
        <f>VLOOKUP(D995,Товар!A:E,5,0)</f>
        <v>100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VLOOKUP(D996,Товар!A:C,3,0)</f>
        <v>Мыло туалетное земляничное</v>
      </c>
      <c r="H996" t="str">
        <f>VLOOKUP(C996,Магазин!A:C,3,0)</f>
        <v>ул. Сталеваров, 14</v>
      </c>
      <c r="I996">
        <f>VLOOKUP(D996,Товар!A:E,5,0)</f>
        <v>150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VLOOKUP(D997,Товар!A:C,3,0)</f>
        <v>Пена для бритья</v>
      </c>
      <c r="H997" t="str">
        <f>VLOOKUP(C997,Магазин!A:C,3,0)</f>
        <v>ул. Сталеваров, 14</v>
      </c>
      <c r="I997">
        <f>VLOOKUP(D997,Товар!A:E,5,0)</f>
        <v>200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VLOOKUP(D998,Товар!A:C,3,0)</f>
        <v xml:space="preserve">Пена для ванн </v>
      </c>
      <c r="H998" t="str">
        <f>VLOOKUP(C998,Магазин!A:C,3,0)</f>
        <v>ул. Сталеваров, 14</v>
      </c>
      <c r="I998">
        <f>VLOOKUP(D998,Товар!A:E,5,0)</f>
        <v>500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VLOOKUP(D999,Товар!A:C,3,0)</f>
        <v>Шампунь для жирных волос</v>
      </c>
      <c r="H999" t="str">
        <f>VLOOKUP(C999,Магазин!A:C,3,0)</f>
        <v>ул. Сталеваров, 14</v>
      </c>
      <c r="I999">
        <f>VLOOKUP(D999,Товар!A:E,5,0)</f>
        <v>300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VLOOKUP(D1000,Товар!A:C,3,0)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VLOOKUP(D1000,Товар!A:E,5,0)</f>
        <v>300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VLOOKUP(D1001,Товар!A:C,3,0)</f>
        <v>Шампунь для сухих волос</v>
      </c>
      <c r="H1001" t="str">
        <f>VLOOKUP(C1001,Магазин!A:C,3,0)</f>
        <v>ул. Сталеваров, 14</v>
      </c>
      <c r="I1001">
        <f>VLOOKUP(D1001,Товар!A:E,5,0)</f>
        <v>300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VLOOKUP(D1002,Товар!A:C,3,0)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VLOOKUP(D1002,Товар!A:E,5,0)</f>
        <v>4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VLOOKUP(D1003,Товар!A:C,3,0)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VLOOKUP(D1003,Товар!A:E,5,0)</f>
        <v>1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VLOOKUP(D1004,Товар!A:C,3,0)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VLOOKUP(D1004,Товар!A:E,5,0)</f>
        <v>2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VLOOKUP(D1005,Товар!A:C,3,0)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VLOOKUP(D1005,Товар!A:E,5,0)</f>
        <v>1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VLOOKUP(D1006,Товар!A:C,3,0)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VLOOKUP(D1006,Товар!A:E,5,0)</f>
        <v>1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VLOOKUP(D1007,Товар!A:C,3,0)</f>
        <v>Губка банная для тела</v>
      </c>
      <c r="H1007" t="str">
        <f>VLOOKUP(C1007,Магазин!A:C,3,0)</f>
        <v>ул. Сталеваров, 14</v>
      </c>
      <c r="I1007">
        <f>VLOOKUP(D1007,Товар!A:E,5,0)</f>
        <v>1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VLOOKUP(D1008,Товар!A:C,3,0)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VLOOKUP(D1008,Товар!A:E,5,0)</f>
        <v>1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VLOOKUP(D1009,Товар!A:C,3,0)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VLOOKUP(D1009,Товар!A:E,5,0)</f>
        <v>1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VLOOKUP(D1010,Товар!A:C,3,0)</f>
        <v>Расческа</v>
      </c>
      <c r="H1010" t="str">
        <f>VLOOKUP(C1010,Магазин!A:C,3,0)</f>
        <v>ул. Сталеваров, 14</v>
      </c>
      <c r="I1010">
        <f>VLOOKUP(D1010,Товар!A:E,5,0)</f>
        <v>1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VLOOKUP(D1011,Товар!A:C,3,0)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VLOOKUP(D1011,Товар!A:E,5,0)</f>
        <v>1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VLOOKUP(D1012,Товар!A:C,3,0)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VLOOKUP(D1012,Товар!A:E,5,0)</f>
        <v>1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VLOOKUP(D1013,Товар!A:C,3,0)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VLOOKUP(D1013,Товар!A:E,5,0)</f>
        <v>1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VLOOKUP(D1014,Товар!A:C,3,0)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VLOOKUP(D1014,Товар!A:E,5,0)</f>
        <v>2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VLOOKUP(D1015,Товар!A:C,3,0)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VLOOKUP(D1015,Товар!A:E,5,0)</f>
        <v>1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VLOOKUP(D1016,Товар!A:C,3,0)</f>
        <v>Тряпки из микрофибры</v>
      </c>
      <c r="H1016" t="str">
        <f>VLOOKUP(C1016,Магазин!A:C,3,0)</f>
        <v>ул. Сталеваров, 14</v>
      </c>
      <c r="I1016">
        <f>VLOOKUP(D1016,Товар!A:E,5,0)</f>
        <v>2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VLOOKUP(D1017,Товар!A:C,3,0)</f>
        <v>Швабра для мытья полов</v>
      </c>
      <c r="H1017" t="str">
        <f>VLOOKUP(C1017,Магазин!A:C,3,0)</f>
        <v>ул. Сталеваров, 14</v>
      </c>
      <c r="I1017">
        <f>VLOOKUP(D1017,Товар!A:E,5,0)</f>
        <v>1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VLOOKUP(D1018,Товар!A:C,3,0)</f>
        <v>Щетка - сметка с совочком</v>
      </c>
      <c r="H1018" t="str">
        <f>VLOOKUP(C1018,Магазин!A:C,3,0)</f>
        <v>ул. Сталеваров, 14</v>
      </c>
      <c r="I1018">
        <f>VLOOKUP(D1018,Товар!A:E,5,0)</f>
        <v>1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VLOOKUP(D1019,Товар!A:C,3,0)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VLOOKUP(D1019,Товар!A:E,5,0)</f>
        <v>1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VLOOKUP(D1020,Товар!A:C,3,0)</f>
        <v>Щетка для обуви</v>
      </c>
      <c r="H1020" t="str">
        <f>VLOOKUP(C1020,Магазин!A:C,3,0)</f>
        <v>ул. Сталеваров, 14</v>
      </c>
      <c r="I1020">
        <f>VLOOKUP(D1020,Товар!A:E,5,0)</f>
        <v>1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VLOOKUP(D1021,Товар!A:C,3,0)</f>
        <v>Щетка для одежды</v>
      </c>
      <c r="H1021" t="str">
        <f>VLOOKUP(C1021,Магазин!A:C,3,0)</f>
        <v>ул. Сталеваров, 14</v>
      </c>
      <c r="I1021">
        <f>VLOOKUP(D1021,Товар!A:E,5,0)</f>
        <v>1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VLOOKUP(D1022,Товар!A:C,3,0)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VLOOKUP(D1022,Товар!A:E,5,0)</f>
        <v>1000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VLOOKUP(D1023,Товар!A:C,3,0)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VLOOKUP(D1023,Товар!A:E,5,0)</f>
        <v>500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VLOOKUP(D1024,Товар!A:C,3,0)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VLOOKUP(D1024,Товар!A:E,5,0)</f>
        <v>750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VLOOKUP(D1025,Товар!A:C,3,0)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VLOOKUP(D1025,Товар!A:E,5,0)</f>
        <v>2000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VLOOKUP(D1026,Товар!A:C,3,0)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VLOOKUP(D1026,Товар!A:E,5,0)</f>
        <v>1000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VLOOKUP(D1027,Товар!A:C,3,0)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VLOOKUP(D1027,Товар!A:E,5,0)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VLOOKUP(D1028,Товар!A:C,3,0)</f>
        <v>Отбеливатель</v>
      </c>
      <c r="H1028" t="str">
        <f>VLOOKUP(C1028,Магазин!A:C,3,0)</f>
        <v>ул. Достоевского, 7</v>
      </c>
      <c r="I1028">
        <f>VLOOKUP(D1028,Товар!A:E,5,0)</f>
        <v>1000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VLOOKUP(D1029,Товар!A:C,3,0)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VLOOKUP(D1029,Товар!A:E,5,0)</f>
        <v>900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VLOOKUP(D1030,Товар!A:C,3,0)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VLOOKUP(D1030,Товар!A:E,5,0)</f>
        <v>3000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VLOOKUP(D1031,Товар!A:C,3,0)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VLOOKUP(D1031,Товар!A:E,5,0)</f>
        <v>3000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VLOOKUP(D1032,Товар!A:C,3,0)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VLOOKUP(D1032,Товар!A:E,5,0)</f>
        <v>1000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VLOOKUP(D1033,Товар!A:C,3,0)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VLOOKUP(D1033,Товар!A:E,5,0)</f>
        <v>750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VLOOKUP(D1034,Товар!A:C,3,0)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VLOOKUP(D1034,Товар!A:E,5,0)</f>
        <v>1000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VLOOKUP(D1035,Товар!A:C,3,0)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VLOOKUP(D1035,Товар!A:E,5,0)</f>
        <v>500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VLOOKUP(D1036,Товар!A:C,3,0)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VLOOKUP(D1036,Товар!A:E,5,0)</f>
        <v>500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VLOOKUP(D1037,Товар!A:C,3,0)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VLOOKUP(D1037,Товар!A:E,5,0)</f>
        <v>900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VLOOKUP(D1038,Товар!A:C,3,0)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VLOOKUP(D1038,Товар!A:E,5,0)</f>
        <v>750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VLOOKUP(D1039,Товар!A:C,3,0)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VLOOKUP(D1039,Товар!A:E,5,0)</f>
        <v>750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VLOOKUP(D1040,Товар!A:C,3,0)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VLOOKUP(D1040,Товар!A:E,5,0)</f>
        <v>250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VLOOKUP(D1041,Товар!A:C,3,0)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VLOOKUP(D1041,Товар!A:E,5,0)</f>
        <v>60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VLOOKUP(D1042,Товар!A:C,3,0)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VLOOKUP(D1042,Товар!A:E,5,0)</f>
        <v>50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VLOOKUP(D1043,Товар!A:C,3,0)</f>
        <v>Антисептик для рук гель</v>
      </c>
      <c r="H1043" t="str">
        <f>VLOOKUP(C1043,Магазин!A:C,3,0)</f>
        <v>ул. Достоевского, 7</v>
      </c>
      <c r="I1043">
        <f>VLOOKUP(D1043,Товар!A:E,5,0)</f>
        <v>500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VLOOKUP(D1044,Товар!A:C,3,0)</f>
        <v>Гель для бритья</v>
      </c>
      <c r="H1044" t="str">
        <f>VLOOKUP(C1044,Магазин!A:C,3,0)</f>
        <v>ул. Достоевского, 7</v>
      </c>
      <c r="I1044">
        <f>VLOOKUP(D1044,Товар!A:E,5,0)</f>
        <v>200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VLOOKUP(D1045,Товар!A:C,3,0)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VLOOKUP(D1045,Товар!A:E,5,0)</f>
        <v>350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VLOOKUP(D1046,Товар!A:C,3,0)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VLOOKUP(D1046,Товар!A:E,5,0)</f>
        <v>350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VLOOKUP(D1047,Товар!A:C,3,0)</f>
        <v>Дезодорант  спрей</v>
      </c>
      <c r="H1047" t="str">
        <f>VLOOKUP(C1047,Магазин!A:C,3,0)</f>
        <v>ул. Достоевского, 7</v>
      </c>
      <c r="I1047">
        <f>VLOOKUP(D1047,Товар!A:E,5,0)</f>
        <v>150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VLOOKUP(D1048,Товар!A:C,3,0)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VLOOKUP(D1048,Товар!A:E,5,0)</f>
        <v>250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VLOOKUP(D1049,Товар!A:E,5,0)</f>
        <v>300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VLOOKUP(D1050,Товар!A:C,3,0)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VLOOKUP(D1050,Товар!A:E,5,0)</f>
        <v>75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VLOOKUP(D1051,Товар!A:C,3,0)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VLOOKUP(D1051,Товар!A:E,5,0)</f>
        <v>75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VLOOKUP(D1052,Товар!A:C,3,0)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VLOOKUP(D1052,Товар!A:E,5,0)</f>
        <v>150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VLOOKUP(D1053,Товар!A:C,3,0)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VLOOKUP(D1053,Товар!A:E,5,0)</f>
        <v>100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VLOOKUP(D1054,Товар!A:C,3,0)</f>
        <v>Мусс для умывания</v>
      </c>
      <c r="H1054" t="str">
        <f>VLOOKUP(C1054,Магазин!A:C,3,0)</f>
        <v>ул. Достоевского, 7</v>
      </c>
      <c r="I1054">
        <f>VLOOKUP(D1054,Товар!A:E,5,0)</f>
        <v>150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VLOOKUP(D1055,Товар!A:C,3,0)</f>
        <v>Мыло детское</v>
      </c>
      <c r="H1055" t="str">
        <f>VLOOKUP(C1055,Магазин!A:C,3,0)</f>
        <v>ул. Достоевского, 7</v>
      </c>
      <c r="I1055">
        <f>VLOOKUP(D1055,Товар!A:E,5,0)</f>
        <v>100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VLOOKUP(D1056,Товар!A:C,3,0)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VLOOKUP(D1056,Товар!A:E,5,0)</f>
        <v>150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VLOOKUP(D1057,Товар!A:C,3,0)</f>
        <v>Пена для бритья</v>
      </c>
      <c r="H1057" t="str">
        <f>VLOOKUP(C1057,Магазин!A:C,3,0)</f>
        <v>ул. Достоевского, 7</v>
      </c>
      <c r="I1057">
        <f>VLOOKUP(D1057,Товар!A:E,5,0)</f>
        <v>200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VLOOKUP(D1058,Товар!A:C,3,0)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VLOOKUP(D1058,Товар!A:E,5,0)</f>
        <v>500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VLOOKUP(D1059,Товар!A:C,3,0)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VLOOKUP(D1059,Товар!A:E,5,0)</f>
        <v>300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VLOOKUP(D1060,Товар!A:C,3,0)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VLOOKUP(D1060,Товар!A:E,5,0)</f>
        <v>300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VLOOKUP(D1061,Товар!A:C,3,0)</f>
        <v>Шампунь для сухих волос</v>
      </c>
      <c r="H1061" t="str">
        <f>VLOOKUP(C1061,Магазин!A:C,3,0)</f>
        <v>ул. Достоевского, 7</v>
      </c>
      <c r="I1061">
        <f>VLOOKUP(D1061,Товар!A:E,5,0)</f>
        <v>300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VLOOKUP(D1062,Товар!A:C,3,0)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VLOOKUP(D1062,Товар!A:E,5,0)</f>
        <v>4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VLOOKUP(D1063,Товар!A:C,3,0)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VLOOKUP(D1063,Товар!A:E,5,0)</f>
        <v>1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VLOOKUP(D1064,Товар!A:C,3,0)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VLOOKUP(D1064,Товар!A:E,5,0)</f>
        <v>2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VLOOKUP(D1065,Товар!A:C,3,0)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VLOOKUP(D1065,Товар!A:E,5,0)</f>
        <v>1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VLOOKUP(D1066,Товар!A:C,3,0)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VLOOKUP(D1066,Товар!A:E,5,0)</f>
        <v>1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VLOOKUP(D1067,Товар!A:C,3,0)</f>
        <v>Губка банная для тела</v>
      </c>
      <c r="H1067" t="str">
        <f>VLOOKUP(C1067,Магазин!A:C,3,0)</f>
        <v>ул. Достоевского, 7</v>
      </c>
      <c r="I1067">
        <f>VLOOKUP(D1067,Товар!A:E,5,0)</f>
        <v>1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VLOOKUP(D1068,Товар!A:C,3,0)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VLOOKUP(D1068,Товар!A:E,5,0)</f>
        <v>1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VLOOKUP(D1069,Товар!A:C,3,0)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VLOOKUP(D1069,Товар!A:E,5,0)</f>
        <v>1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VLOOKUP(D1070,Товар!A:C,3,0)</f>
        <v>Расческа</v>
      </c>
      <c r="H1070" t="str">
        <f>VLOOKUP(C1070,Магазин!A:C,3,0)</f>
        <v>ул. Достоевского, 7</v>
      </c>
      <c r="I1070">
        <f>VLOOKUP(D1070,Товар!A:E,5,0)</f>
        <v>1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VLOOKUP(D1071,Товар!A:C,3,0)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VLOOKUP(D1071,Товар!A:E,5,0)</f>
        <v>1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VLOOKUP(D1072,Товар!A:C,3,0)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VLOOKUP(D1072,Товар!A:E,5,0)</f>
        <v>1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VLOOKUP(D1073,Товар!A:C,3,0)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VLOOKUP(D1073,Товар!A:E,5,0)</f>
        <v>1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VLOOKUP(D1074,Товар!A:C,3,0)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VLOOKUP(D1074,Товар!A:E,5,0)</f>
        <v>2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VLOOKUP(D1075,Товар!A:C,3,0)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VLOOKUP(D1075,Товар!A:E,5,0)</f>
        <v>1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VLOOKUP(D1076,Товар!A:C,3,0)</f>
        <v>Тряпки из микрофибры</v>
      </c>
      <c r="H1076" t="str">
        <f>VLOOKUP(C1076,Магазин!A:C,3,0)</f>
        <v>ул. Достоевского, 7</v>
      </c>
      <c r="I1076">
        <f>VLOOKUP(D1076,Товар!A:E,5,0)</f>
        <v>2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VLOOKUP(D1077,Товар!A:C,3,0)</f>
        <v>Швабра для мытья полов</v>
      </c>
      <c r="H1077" t="str">
        <f>VLOOKUP(C1077,Магазин!A:C,3,0)</f>
        <v>ул. Достоевского, 7</v>
      </c>
      <c r="I1077">
        <f>VLOOKUP(D1077,Товар!A:E,5,0)</f>
        <v>1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VLOOKUP(D1078,Товар!A:C,3,0)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VLOOKUP(D1078,Товар!A:E,5,0)</f>
        <v>1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VLOOKUP(D1079,Товар!A:C,3,0)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VLOOKUP(D1079,Товар!A:E,5,0)</f>
        <v>1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VLOOKUP(D1080,Товар!A:C,3,0)</f>
        <v>Щетка для обуви</v>
      </c>
      <c r="H1080" t="str">
        <f>VLOOKUP(C1080,Магазин!A:C,3,0)</f>
        <v>ул. Достоевского, 7</v>
      </c>
      <c r="I1080">
        <f>VLOOKUP(D1080,Товар!A:E,5,0)</f>
        <v>1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VLOOKUP(D1081,Товар!A:C,3,0)</f>
        <v>Щетка для одежды</v>
      </c>
      <c r="H1081" t="str">
        <f>VLOOKUP(C1081,Магазин!A:C,3,0)</f>
        <v>ул. Достоевского, 7</v>
      </c>
      <c r="I1081">
        <f>VLOOKUP(D1081,Товар!A:E,5,0)</f>
        <v>1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VLOOKUP(D1082,Товар!A:C,3,0)</f>
        <v>Гель для деликатной стирки</v>
      </c>
      <c r="H1082" t="str">
        <f>VLOOKUP(C1082,Магазин!A:C,3,0)</f>
        <v>просп. Мира, 45</v>
      </c>
      <c r="I1082">
        <f>VLOOKUP(D1082,Товар!A:E,5,0)</f>
        <v>1000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VLOOKUP(D1083,Товар!A:C,3,0)</f>
        <v>Гель для удаления засоров</v>
      </c>
      <c r="H1083" t="str">
        <f>VLOOKUP(C1083,Магазин!A:C,3,0)</f>
        <v>просп. Мира, 45</v>
      </c>
      <c r="I1083">
        <f>VLOOKUP(D1083,Товар!A:E,5,0)</f>
        <v>500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VLOOKUP(D1084,Товар!A:C,3,0)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VLOOKUP(D1084,Товар!A:E,5,0)</f>
        <v>750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VLOOKUP(D1085,Товар!A:C,3,0)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VLOOKUP(D1085,Товар!A:E,5,0)</f>
        <v>2000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VLOOKUP(D1086,Товар!A:C,3,0)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VLOOKUP(D1086,Товар!A:E,5,0)</f>
        <v>1000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VLOOKUP(D1087,Товар!A:C,3,0)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VLOOKUP(D1087,Товар!A:E,5,0)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VLOOKUP(D1088,Товар!A:C,3,0)</f>
        <v>Отбеливатель</v>
      </c>
      <c r="H1088" t="str">
        <f>VLOOKUP(C1088,Магазин!A:C,3,0)</f>
        <v>просп. Мира, 45</v>
      </c>
      <c r="I1088">
        <f>VLOOKUP(D1088,Товар!A:E,5,0)</f>
        <v>1000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VLOOKUP(D1089,Товар!A:C,3,0)</f>
        <v>Порошок стиральный детский</v>
      </c>
      <c r="H1089" t="str">
        <f>VLOOKUP(C1089,Магазин!A:C,3,0)</f>
        <v>просп. Мира, 45</v>
      </c>
      <c r="I1089">
        <f>VLOOKUP(D1089,Товар!A:E,5,0)</f>
        <v>900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VLOOKUP(D1090,Товар!A:C,3,0)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VLOOKUP(D1090,Товар!A:E,5,0)</f>
        <v>3000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VLOOKUP(D1091,Товар!A:C,3,0)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VLOOKUP(D1091,Товар!A:E,5,0)</f>
        <v>3000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VLOOKUP(D1092,Товар!A:C,3,0)</f>
        <v>Пятновыводитель для ковров</v>
      </c>
      <c r="H1092" t="str">
        <f>VLOOKUP(C1092,Магазин!A:C,3,0)</f>
        <v>просп. Мира, 45</v>
      </c>
      <c r="I1092">
        <f>VLOOKUP(D1092,Товар!A:E,5,0)</f>
        <v>1000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VLOOKUP(D1093,Товар!A:C,3,0)</f>
        <v>Пятновыводитель для мебели</v>
      </c>
      <c r="H1093" t="str">
        <f>VLOOKUP(C1093,Магазин!A:C,3,0)</f>
        <v>просп. Мира, 45</v>
      </c>
      <c r="I1093">
        <f>VLOOKUP(D1093,Товар!A:E,5,0)</f>
        <v>750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VLOOKUP(D1094,Товар!A:C,3,0)</f>
        <v>Пятновыводитель для стирки</v>
      </c>
      <c r="H1094" t="str">
        <f>VLOOKUP(C1094,Магазин!A:C,3,0)</f>
        <v>просп. Мира, 45</v>
      </c>
      <c r="I1094">
        <f>VLOOKUP(D1094,Товар!A:E,5,0)</f>
        <v>1000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VLOOKUP(D1095,Товар!A:C,3,0)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VLOOKUP(D1095,Товар!A:E,5,0)</f>
        <v>500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VLOOKUP(D1096,Товар!A:C,3,0)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VLOOKUP(D1096,Товар!A:E,5,0)</f>
        <v>500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VLOOKUP(D1097,Товар!A:C,3,0)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VLOOKUP(D1097,Товар!A:E,5,0)</f>
        <v>900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VLOOKUP(D1098,Товар!A:C,3,0)</f>
        <v>Средство для мытья полов</v>
      </c>
      <c r="H1098" t="str">
        <f>VLOOKUP(C1098,Магазин!A:C,3,0)</f>
        <v>просп. Мира, 45</v>
      </c>
      <c r="I1098">
        <f>VLOOKUP(D1098,Товар!A:E,5,0)</f>
        <v>750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VLOOKUP(D1099,Товар!A:C,3,0)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VLOOKUP(D1099,Товар!A:E,5,0)</f>
        <v>750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VLOOKUP(D1100,Товар!A:C,3,0)</f>
        <v>Средство для чистки металла</v>
      </c>
      <c r="H1100" t="str">
        <f>VLOOKUP(C1100,Магазин!A:C,3,0)</f>
        <v>просп. Мира, 45</v>
      </c>
      <c r="I1100">
        <f>VLOOKUP(D1100,Товар!A:E,5,0)</f>
        <v>250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VLOOKUP(D1101,Товар!A:C,3,0)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VLOOKUP(D1101,Товар!A:E,5,0)</f>
        <v>60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VLOOKUP(D1102,Товар!A:C,3,0)</f>
        <v>Антиперспирант шариковый</v>
      </c>
      <c r="H1102" t="str">
        <f>VLOOKUP(C1102,Магазин!A:C,3,0)</f>
        <v>просп. Мира, 45</v>
      </c>
      <c r="I1102">
        <f>VLOOKUP(D1102,Товар!A:E,5,0)</f>
        <v>50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VLOOKUP(D1103,Товар!A:C,3,0)</f>
        <v>Антисептик для рук гель</v>
      </c>
      <c r="H1103" t="str">
        <f>VLOOKUP(C1103,Магазин!A:C,3,0)</f>
        <v>просп. Мира, 45</v>
      </c>
      <c r="I1103">
        <f>VLOOKUP(D1103,Товар!A:E,5,0)</f>
        <v>500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VLOOKUP(D1104,Товар!A:C,3,0)</f>
        <v>Гель для бритья</v>
      </c>
      <c r="H1104" t="str">
        <f>VLOOKUP(C1104,Магазин!A:C,3,0)</f>
        <v>просп. Мира, 45</v>
      </c>
      <c r="I1104">
        <f>VLOOKUP(D1104,Товар!A:E,5,0)</f>
        <v>200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VLOOKUP(D1105,Товар!A:C,3,0)</f>
        <v>Гель для душа тонизирующий</v>
      </c>
      <c r="H1105" t="str">
        <f>VLOOKUP(C1105,Магазин!A:C,3,0)</f>
        <v>просп. Мира, 45</v>
      </c>
      <c r="I1105">
        <f>VLOOKUP(D1105,Товар!A:E,5,0)</f>
        <v>350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VLOOKUP(D1106,Товар!A:C,3,0)</f>
        <v>Гель для душа успокаивающий</v>
      </c>
      <c r="H1106" t="str">
        <f>VLOOKUP(C1106,Магазин!A:C,3,0)</f>
        <v>просп. Мира, 45</v>
      </c>
      <c r="I1106">
        <f>VLOOKUP(D1106,Товар!A:E,5,0)</f>
        <v>350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VLOOKUP(D1107,Товар!A:C,3,0)</f>
        <v>Дезодорант  спрей</v>
      </c>
      <c r="H1107" t="str">
        <f>VLOOKUP(C1107,Магазин!A:C,3,0)</f>
        <v>просп. Мира, 45</v>
      </c>
      <c r="I1107">
        <f>VLOOKUP(D1107,Товар!A:E,5,0)</f>
        <v>150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VLOOKUP(D1108,Товар!A:C,3,0)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VLOOKUP(D1108,Товар!A:E,5,0)</f>
        <v>250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VLOOKUP(D1109,Товар!A:E,5,0)</f>
        <v>300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VLOOKUP(D1110,Товар!A:C,3,0)</f>
        <v>Крем для лица увлажняющий</v>
      </c>
      <c r="H1110" t="str">
        <f>VLOOKUP(C1110,Магазин!A:C,3,0)</f>
        <v>просп. Мира, 45</v>
      </c>
      <c r="I1110">
        <f>VLOOKUP(D1110,Товар!A:E,5,0)</f>
        <v>75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VLOOKUP(D1111,Товар!A:C,3,0)</f>
        <v>Крем-масло для рук и тела</v>
      </c>
      <c r="H1111" t="str">
        <f>VLOOKUP(C1111,Магазин!A:C,3,0)</f>
        <v>просп. Мира, 45</v>
      </c>
      <c r="I1111">
        <f>VLOOKUP(D1111,Товар!A:E,5,0)</f>
        <v>75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VLOOKUP(D1112,Товар!A:C,3,0)</f>
        <v>Крем-мыло для лица и тела</v>
      </c>
      <c r="H1112" t="str">
        <f>VLOOKUP(C1112,Магазин!A:C,3,0)</f>
        <v>просп. Мира, 45</v>
      </c>
      <c r="I1112">
        <f>VLOOKUP(D1112,Товар!A:E,5,0)</f>
        <v>150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VLOOKUP(D1113,Товар!A:C,3,0)</f>
        <v>Лосьон для лица после бритья</v>
      </c>
      <c r="H1113" t="str">
        <f>VLOOKUP(C1113,Магазин!A:C,3,0)</f>
        <v>просп. Мира, 45</v>
      </c>
      <c r="I1113">
        <f>VLOOKUP(D1113,Товар!A:E,5,0)</f>
        <v>100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VLOOKUP(D1114,Товар!A:C,3,0)</f>
        <v>Мусс для умывания</v>
      </c>
      <c r="H1114" t="str">
        <f>VLOOKUP(C1114,Магазин!A:C,3,0)</f>
        <v>просп. Мира, 45</v>
      </c>
      <c r="I1114">
        <f>VLOOKUP(D1114,Товар!A:E,5,0)</f>
        <v>150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VLOOKUP(D1115,Товар!A:C,3,0)</f>
        <v>Мыло детское</v>
      </c>
      <c r="H1115" t="str">
        <f>VLOOKUP(C1115,Магазин!A:C,3,0)</f>
        <v>просп. Мира, 45</v>
      </c>
      <c r="I1115">
        <f>VLOOKUP(D1115,Товар!A:E,5,0)</f>
        <v>100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VLOOKUP(D1116,Товар!A:C,3,0)</f>
        <v>Мыло туалетное земляничное</v>
      </c>
      <c r="H1116" t="str">
        <f>VLOOKUP(C1116,Магазин!A:C,3,0)</f>
        <v>просп. Мира, 45</v>
      </c>
      <c r="I1116">
        <f>VLOOKUP(D1116,Товар!A:E,5,0)</f>
        <v>150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VLOOKUP(D1117,Товар!A:C,3,0)</f>
        <v>Пена для бритья</v>
      </c>
      <c r="H1117" t="str">
        <f>VLOOKUP(C1117,Магазин!A:C,3,0)</f>
        <v>просп. Мира, 45</v>
      </c>
      <c r="I1117">
        <f>VLOOKUP(D1117,Товар!A:E,5,0)</f>
        <v>200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VLOOKUP(D1118,Товар!A:C,3,0)</f>
        <v>Гель для деликатной стирки</v>
      </c>
      <c r="H1118" t="str">
        <f>VLOOKUP(C1118,Магазин!A:C,3,0)</f>
        <v>ул. Гагарина, 17</v>
      </c>
      <c r="I1118">
        <f>VLOOKUP(D1118,Товар!A:E,5,0)</f>
        <v>1000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VLOOKUP(D1119,Товар!A:C,3,0)</f>
        <v>Гель для удаления засоров</v>
      </c>
      <c r="H1119" t="str">
        <f>VLOOKUP(C1119,Магазин!A:C,3,0)</f>
        <v>ул. Гагарина, 17</v>
      </c>
      <c r="I1119">
        <f>VLOOKUP(D1119,Товар!A:E,5,0)</f>
        <v>500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VLOOKUP(D1120,Товар!A:C,3,0)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VLOOKUP(D1120,Товар!A:E,5,0)</f>
        <v>750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VLOOKUP(D1121,Товар!A:C,3,0)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VLOOKUP(D1121,Товар!A:E,5,0)</f>
        <v>2000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VLOOKUP(D1122,Товар!A:C,3,0)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VLOOKUP(D1122,Товар!A:E,5,0)</f>
        <v>1000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VLOOKUP(D1123,Товар!A:C,3,0)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VLOOKUP(D1123,Товар!A:E,5,0)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VLOOKUP(D1124,Товар!A:C,3,0)</f>
        <v>Отбеливатель</v>
      </c>
      <c r="H1124" t="str">
        <f>VLOOKUP(C1124,Магазин!A:C,3,0)</f>
        <v>ул. Гагарина, 17</v>
      </c>
      <c r="I1124">
        <f>VLOOKUP(D1124,Товар!A:E,5,0)</f>
        <v>1000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VLOOKUP(D1125,Товар!A:C,3,0)</f>
        <v>Порошок стиральный детский</v>
      </c>
      <c r="H1125" t="str">
        <f>VLOOKUP(C1125,Магазин!A:C,3,0)</f>
        <v>ул. Гагарина, 17</v>
      </c>
      <c r="I1125">
        <f>VLOOKUP(D1125,Товар!A:E,5,0)</f>
        <v>900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VLOOKUP(D1126,Товар!A:C,3,0)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VLOOKUP(D1126,Товар!A:E,5,0)</f>
        <v>3000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VLOOKUP(D1127,Товар!A:C,3,0)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VLOOKUP(D1127,Товар!A:E,5,0)</f>
        <v>3000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VLOOKUP(D1128,Товар!A:C,3,0)</f>
        <v>Пятновыводитель для ковров</v>
      </c>
      <c r="H1128" t="str">
        <f>VLOOKUP(C1128,Магазин!A:C,3,0)</f>
        <v>ул. Гагарина, 17</v>
      </c>
      <c r="I1128">
        <f>VLOOKUP(D1128,Товар!A:E,5,0)</f>
        <v>1000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VLOOKUP(D1129,Товар!A:C,3,0)</f>
        <v>Пятновыводитель для мебели</v>
      </c>
      <c r="H1129" t="str">
        <f>VLOOKUP(C1129,Магазин!A:C,3,0)</f>
        <v>ул. Гагарина, 17</v>
      </c>
      <c r="I1129">
        <f>VLOOKUP(D1129,Товар!A:E,5,0)</f>
        <v>750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VLOOKUP(D1130,Товар!A:C,3,0)</f>
        <v>Пятновыводитель для стирки</v>
      </c>
      <c r="H1130" t="str">
        <f>VLOOKUP(C1130,Магазин!A:C,3,0)</f>
        <v>ул. Гагарина, 17</v>
      </c>
      <c r="I1130">
        <f>VLOOKUP(D1130,Товар!A:E,5,0)</f>
        <v>1000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VLOOKUP(D1131,Товар!A:C,3,0)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VLOOKUP(D1131,Товар!A:E,5,0)</f>
        <v>500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VLOOKUP(D1132,Товар!A:C,3,0)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VLOOKUP(D1132,Товар!A:E,5,0)</f>
        <v>500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VLOOKUP(D1133,Товар!A:C,3,0)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VLOOKUP(D1133,Товар!A:E,5,0)</f>
        <v>900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VLOOKUP(D1134,Товар!A:C,3,0)</f>
        <v>Средство для мытья полов</v>
      </c>
      <c r="H1134" t="str">
        <f>VLOOKUP(C1134,Магазин!A:C,3,0)</f>
        <v>ул. Гагарина, 17</v>
      </c>
      <c r="I1134">
        <f>VLOOKUP(D1134,Товар!A:E,5,0)</f>
        <v>750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VLOOKUP(D1135,Товар!A:C,3,0)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VLOOKUP(D1135,Товар!A:E,5,0)</f>
        <v>750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VLOOKUP(D1136,Товар!A:C,3,0)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VLOOKUP(D1136,Товар!A:E,5,0)</f>
        <v>250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VLOOKUP(D1137,Товар!A:C,3,0)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VLOOKUP(D1137,Товар!A:E,5,0)</f>
        <v>60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VLOOKUP(D1138,Товар!A:C,3,0)</f>
        <v>Антиперспирант шариковый</v>
      </c>
      <c r="H1138" t="str">
        <f>VLOOKUP(C1138,Магазин!A:C,3,0)</f>
        <v>ул. Гагарина, 17</v>
      </c>
      <c r="I1138">
        <f>VLOOKUP(D1138,Товар!A:E,5,0)</f>
        <v>50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VLOOKUP(D1139,Товар!A:C,3,0)</f>
        <v>Антисептик для рук гель</v>
      </c>
      <c r="H1139" t="str">
        <f>VLOOKUP(C1139,Магазин!A:C,3,0)</f>
        <v>ул. Гагарина, 17</v>
      </c>
      <c r="I1139">
        <f>VLOOKUP(D1139,Товар!A:E,5,0)</f>
        <v>500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VLOOKUP(D1140,Товар!A:C,3,0)</f>
        <v>Гель для бритья</v>
      </c>
      <c r="H1140" t="str">
        <f>VLOOKUP(C1140,Магазин!A:C,3,0)</f>
        <v>ул. Гагарина, 17</v>
      </c>
      <c r="I1140">
        <f>VLOOKUP(D1140,Товар!A:E,5,0)</f>
        <v>200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VLOOKUP(D1141,Товар!A:C,3,0)</f>
        <v>Гель для душа тонизирующий</v>
      </c>
      <c r="H1141" t="str">
        <f>VLOOKUP(C1141,Магазин!A:C,3,0)</f>
        <v>ул. Гагарина, 17</v>
      </c>
      <c r="I1141">
        <f>VLOOKUP(D1141,Товар!A:E,5,0)</f>
        <v>350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VLOOKUP(D1142,Товар!A:C,3,0)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VLOOKUP(D1142,Товар!A:E,5,0)</f>
        <v>350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VLOOKUP(D1143,Товар!A:C,3,0)</f>
        <v>Дезодорант  спрей</v>
      </c>
      <c r="H1143" t="str">
        <f>VLOOKUP(C1143,Магазин!A:C,3,0)</f>
        <v>ул. Гагарина, 17</v>
      </c>
      <c r="I1143">
        <f>VLOOKUP(D1143,Товар!A:E,5,0)</f>
        <v>150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VLOOKUP(D1144,Товар!A:C,3,0)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VLOOKUP(D1144,Товар!A:E,5,0)</f>
        <v>250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VLOOKUP(D1145,Товар!A:E,5,0)</f>
        <v>300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VLOOKUP(D1146,Товар!A:C,3,0)</f>
        <v>Крем для лица увлажняющий</v>
      </c>
      <c r="H1146" t="str">
        <f>VLOOKUP(C1146,Магазин!A:C,3,0)</f>
        <v>ул. Гагарина, 17</v>
      </c>
      <c r="I1146">
        <f>VLOOKUP(D1146,Товар!A:E,5,0)</f>
        <v>75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VLOOKUP(D1147,Товар!A:C,3,0)</f>
        <v>Крем-масло для рук и тела</v>
      </c>
      <c r="H1147" t="str">
        <f>VLOOKUP(C1147,Магазин!A:C,3,0)</f>
        <v>ул. Гагарина, 17</v>
      </c>
      <c r="I1147">
        <f>VLOOKUP(D1147,Товар!A:E,5,0)</f>
        <v>75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VLOOKUP(D1148,Товар!A:C,3,0)</f>
        <v>Крем-мыло для лица и тела</v>
      </c>
      <c r="H1148" t="str">
        <f>VLOOKUP(C1148,Магазин!A:C,3,0)</f>
        <v>ул. Гагарина, 17</v>
      </c>
      <c r="I1148">
        <f>VLOOKUP(D1148,Товар!A:E,5,0)</f>
        <v>150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VLOOKUP(D1149,Товар!A:C,3,0)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VLOOKUP(D1149,Товар!A:E,5,0)</f>
        <v>100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VLOOKUP(D1150,Товар!A:C,3,0)</f>
        <v>Мусс для умывания</v>
      </c>
      <c r="H1150" t="str">
        <f>VLOOKUP(C1150,Магазин!A:C,3,0)</f>
        <v>ул. Гагарина, 17</v>
      </c>
      <c r="I1150">
        <f>VLOOKUP(D1150,Товар!A:E,5,0)</f>
        <v>150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VLOOKUP(D1151,Товар!A:C,3,0)</f>
        <v>Мыло детское</v>
      </c>
      <c r="H1151" t="str">
        <f>VLOOKUP(C1151,Магазин!A:C,3,0)</f>
        <v>ул. Гагарина, 17</v>
      </c>
      <c r="I1151">
        <f>VLOOKUP(D1151,Товар!A:E,5,0)</f>
        <v>100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VLOOKUP(D1152,Товар!A:C,3,0)</f>
        <v>Мыло туалетное земляничное</v>
      </c>
      <c r="H1152" t="str">
        <f>VLOOKUP(C1152,Магазин!A:C,3,0)</f>
        <v>ул. Гагарина, 17</v>
      </c>
      <c r="I1152">
        <f>VLOOKUP(D1152,Товар!A:E,5,0)</f>
        <v>150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VLOOKUP(D1153,Товар!A:C,3,0)</f>
        <v>Пена для бритья</v>
      </c>
      <c r="H1153" t="str">
        <f>VLOOKUP(C1153,Магазин!A:C,3,0)</f>
        <v>ул. Гагарина, 17</v>
      </c>
      <c r="I1153">
        <f>VLOOKUP(D1153,Товар!A:E,5,0)</f>
        <v>200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VLOOKUP(D1154,Товар!A:C,3,0)</f>
        <v>Гель для деликатной стирки</v>
      </c>
      <c r="H1154" t="str">
        <f>VLOOKUP(C1154,Магазин!A:C,3,0)</f>
        <v>просп. Мира, 10</v>
      </c>
      <c r="I1154">
        <f>VLOOKUP(D1154,Товар!A:E,5,0)</f>
        <v>1000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VLOOKUP(D1155,Товар!A:C,3,0)</f>
        <v>Гель для удаления засоров</v>
      </c>
      <c r="H1155" t="str">
        <f>VLOOKUP(C1155,Магазин!A:C,3,0)</f>
        <v>просп. Мира, 10</v>
      </c>
      <c r="I1155">
        <f>VLOOKUP(D1155,Товар!A:E,5,0)</f>
        <v>500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VLOOKUP(D1156,Товар!A:C,3,0)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VLOOKUP(D1156,Товар!A:E,5,0)</f>
        <v>750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VLOOKUP(D1157,Товар!A:C,3,0)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VLOOKUP(D1157,Товар!A:E,5,0)</f>
        <v>2000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VLOOKUP(D1158,Товар!A:C,3,0)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VLOOKUP(D1158,Товар!A:E,5,0)</f>
        <v>1000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VLOOKUP(D1159,Товар!A:C,3,0)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VLOOKUP(D1159,Товар!A:E,5,0)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VLOOKUP(D1160,Товар!A:C,3,0)</f>
        <v>Отбеливатель</v>
      </c>
      <c r="H1160" t="str">
        <f>VLOOKUP(C1160,Магазин!A:C,3,0)</f>
        <v>просп. Мира, 10</v>
      </c>
      <c r="I1160">
        <f>VLOOKUP(D1160,Товар!A:E,5,0)</f>
        <v>1000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VLOOKUP(D1161,Товар!A:C,3,0)</f>
        <v>Порошок стиральный детский</v>
      </c>
      <c r="H1161" t="str">
        <f>VLOOKUP(C1161,Магазин!A:C,3,0)</f>
        <v>просп. Мира, 10</v>
      </c>
      <c r="I1161">
        <f>VLOOKUP(D1161,Товар!A:E,5,0)</f>
        <v>900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VLOOKUP(D1162,Товар!A:C,3,0)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VLOOKUP(D1162,Товар!A:E,5,0)</f>
        <v>3000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VLOOKUP(D1163,Товар!A:C,3,0)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VLOOKUP(D1163,Товар!A:E,5,0)</f>
        <v>3000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VLOOKUP(D1164,Товар!A:C,3,0)</f>
        <v>Пятновыводитель для ковров</v>
      </c>
      <c r="H1164" t="str">
        <f>VLOOKUP(C1164,Магазин!A:C,3,0)</f>
        <v>просп. Мира, 10</v>
      </c>
      <c r="I1164">
        <f>VLOOKUP(D1164,Товар!A:E,5,0)</f>
        <v>1000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VLOOKUP(D1165,Товар!A:C,3,0)</f>
        <v>Пятновыводитель для мебели</v>
      </c>
      <c r="H1165" t="str">
        <f>VLOOKUP(C1165,Магазин!A:C,3,0)</f>
        <v>просп. Мира, 10</v>
      </c>
      <c r="I1165">
        <f>VLOOKUP(D1165,Товар!A:E,5,0)</f>
        <v>750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VLOOKUP(D1166,Товар!A:C,3,0)</f>
        <v>Пятновыводитель для стирки</v>
      </c>
      <c r="H1166" t="str">
        <f>VLOOKUP(C1166,Магазин!A:C,3,0)</f>
        <v>просп. Мира, 10</v>
      </c>
      <c r="I1166">
        <f>VLOOKUP(D1166,Товар!A:E,5,0)</f>
        <v>1000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VLOOKUP(D1167,Товар!A:C,3,0)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VLOOKUP(D1167,Товар!A:E,5,0)</f>
        <v>500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VLOOKUP(D1168,Товар!A:C,3,0)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VLOOKUP(D1168,Товар!A:E,5,0)</f>
        <v>500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VLOOKUP(D1169,Товар!A:C,3,0)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VLOOKUP(D1169,Товар!A:E,5,0)</f>
        <v>900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VLOOKUP(D1170,Товар!A:C,3,0)</f>
        <v>Средство для мытья полов</v>
      </c>
      <c r="H1170" t="str">
        <f>VLOOKUP(C1170,Магазин!A:C,3,0)</f>
        <v>просп. Мира, 10</v>
      </c>
      <c r="I1170">
        <f>VLOOKUP(D1170,Товар!A:E,5,0)</f>
        <v>750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VLOOKUP(D1171,Товар!A:C,3,0)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VLOOKUP(D1171,Товар!A:E,5,0)</f>
        <v>750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VLOOKUP(D1172,Товар!A:C,3,0)</f>
        <v>Средство для чистки металла</v>
      </c>
      <c r="H1172" t="str">
        <f>VLOOKUP(C1172,Магазин!A:C,3,0)</f>
        <v>просп. Мира, 10</v>
      </c>
      <c r="I1172">
        <f>VLOOKUP(D1172,Товар!A:E,5,0)</f>
        <v>250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VLOOKUP(D1173,Товар!A:C,3,0)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VLOOKUP(D1173,Товар!A:E,5,0)</f>
        <v>60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VLOOKUP(D1174,Товар!A:C,3,0)</f>
        <v>Антиперспирант шариковый</v>
      </c>
      <c r="H1174" t="str">
        <f>VLOOKUP(C1174,Магазин!A:C,3,0)</f>
        <v>просп. Мира, 10</v>
      </c>
      <c r="I1174">
        <f>VLOOKUP(D1174,Товар!A:E,5,0)</f>
        <v>50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VLOOKUP(D1175,Товар!A:C,3,0)</f>
        <v>Антисептик для рук гель</v>
      </c>
      <c r="H1175" t="str">
        <f>VLOOKUP(C1175,Магазин!A:C,3,0)</f>
        <v>просп. Мира, 10</v>
      </c>
      <c r="I1175">
        <f>VLOOKUP(D1175,Товар!A:E,5,0)</f>
        <v>500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VLOOKUP(D1176,Товар!A:C,3,0)</f>
        <v>Гель для бритья</v>
      </c>
      <c r="H1176" t="str">
        <f>VLOOKUP(C1176,Магазин!A:C,3,0)</f>
        <v>просп. Мира, 10</v>
      </c>
      <c r="I1176">
        <f>VLOOKUP(D1176,Товар!A:E,5,0)</f>
        <v>200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VLOOKUP(D1177,Товар!A:C,3,0)</f>
        <v>Гель для душа тонизирующий</v>
      </c>
      <c r="H1177" t="str">
        <f>VLOOKUP(C1177,Магазин!A:C,3,0)</f>
        <v>просп. Мира, 10</v>
      </c>
      <c r="I1177">
        <f>VLOOKUP(D1177,Товар!A:E,5,0)</f>
        <v>350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VLOOKUP(D1178,Товар!A:C,3,0)</f>
        <v>Гель для душа успокаивающий</v>
      </c>
      <c r="H1178" t="str">
        <f>VLOOKUP(C1178,Магазин!A:C,3,0)</f>
        <v>просп. Мира, 10</v>
      </c>
      <c r="I1178">
        <f>VLOOKUP(D1178,Товар!A:E,5,0)</f>
        <v>350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VLOOKUP(D1179,Товар!A:C,3,0)</f>
        <v>Дезодорант  спрей</v>
      </c>
      <c r="H1179" t="str">
        <f>VLOOKUP(C1179,Магазин!A:C,3,0)</f>
        <v>просп. Мира, 10</v>
      </c>
      <c r="I1179">
        <f>VLOOKUP(D1179,Товар!A:E,5,0)</f>
        <v>150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VLOOKUP(D1180,Товар!A:C,3,0)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VLOOKUP(D1180,Товар!A:E,5,0)</f>
        <v>250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VLOOKUP(D1181,Товар!A:E,5,0)</f>
        <v>300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VLOOKUP(D1182,Товар!A:C,3,0)</f>
        <v>Крем для лица увлажняющий</v>
      </c>
      <c r="H1182" t="str">
        <f>VLOOKUP(C1182,Магазин!A:C,3,0)</f>
        <v>просп. Мира, 10</v>
      </c>
      <c r="I1182">
        <f>VLOOKUP(D1182,Товар!A:E,5,0)</f>
        <v>75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VLOOKUP(D1183,Товар!A:C,3,0)</f>
        <v>Крем-масло для рук и тела</v>
      </c>
      <c r="H1183" t="str">
        <f>VLOOKUP(C1183,Магазин!A:C,3,0)</f>
        <v>просп. Мира, 10</v>
      </c>
      <c r="I1183">
        <f>VLOOKUP(D1183,Товар!A:E,5,0)</f>
        <v>75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VLOOKUP(D1184,Товар!A:C,3,0)</f>
        <v>Крем-мыло для лица и тела</v>
      </c>
      <c r="H1184" t="str">
        <f>VLOOKUP(C1184,Магазин!A:C,3,0)</f>
        <v>просп. Мира, 10</v>
      </c>
      <c r="I1184">
        <f>VLOOKUP(D1184,Товар!A:E,5,0)</f>
        <v>150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VLOOKUP(D1185,Товар!A:C,3,0)</f>
        <v>Лосьон для лица после бритья</v>
      </c>
      <c r="H1185" t="str">
        <f>VLOOKUP(C1185,Магазин!A:C,3,0)</f>
        <v>просп. Мира, 10</v>
      </c>
      <c r="I1185">
        <f>VLOOKUP(D1185,Товар!A:E,5,0)</f>
        <v>100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VLOOKUP(D1186,Товар!A:C,3,0)</f>
        <v>Мусс для умывания</v>
      </c>
      <c r="H1186" t="str">
        <f>VLOOKUP(C1186,Магазин!A:C,3,0)</f>
        <v>просп. Мира, 10</v>
      </c>
      <c r="I1186">
        <f>VLOOKUP(D1186,Товар!A:E,5,0)</f>
        <v>150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VLOOKUP(D1187,Товар!A:C,3,0)</f>
        <v>Мыло детское</v>
      </c>
      <c r="H1187" t="str">
        <f>VLOOKUP(C1187,Магазин!A:C,3,0)</f>
        <v>просп. Мира, 10</v>
      </c>
      <c r="I1187">
        <f>VLOOKUP(D1187,Товар!A:E,5,0)</f>
        <v>100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VLOOKUP(D1188,Товар!A:C,3,0)</f>
        <v>Мыло туалетное земляничное</v>
      </c>
      <c r="H1188" t="str">
        <f>VLOOKUP(C1188,Магазин!A:C,3,0)</f>
        <v>просп. Мира, 10</v>
      </c>
      <c r="I1188">
        <f>VLOOKUP(D1188,Товар!A:E,5,0)</f>
        <v>150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VLOOKUP(D1189,Товар!A:C,3,0)</f>
        <v>Пена для бритья</v>
      </c>
      <c r="H1189" t="str">
        <f>VLOOKUP(C1189,Магазин!A:C,3,0)</f>
        <v>просп. Мира, 10</v>
      </c>
      <c r="I1189">
        <f>VLOOKUP(D1189,Товар!A:E,5,0)</f>
        <v>200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VLOOKUP(D1190,Товар!A:C,3,0)</f>
        <v>Гель для деликатной стирки</v>
      </c>
      <c r="H1190" t="str">
        <f>VLOOKUP(C1190,Магазин!A:C,3,0)</f>
        <v>пл. Победы, 3</v>
      </c>
      <c r="I1190">
        <f>VLOOKUP(D1190,Товар!A:E,5,0)</f>
        <v>1000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VLOOKUP(D1191,Товар!A:C,3,0)</f>
        <v>Гель для удаления засоров</v>
      </c>
      <c r="H1191" t="str">
        <f>VLOOKUP(C1191,Магазин!A:C,3,0)</f>
        <v>пл. Победы, 3</v>
      </c>
      <c r="I1191">
        <f>VLOOKUP(D1191,Товар!A:E,5,0)</f>
        <v>500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VLOOKUP(D1192,Товар!A:C,3,0)</f>
        <v>Гель для чистки и дезинфекции</v>
      </c>
      <c r="H1192" t="str">
        <f>VLOOKUP(C1192,Магазин!A:C,3,0)</f>
        <v>пл. Победы, 3</v>
      </c>
      <c r="I1192">
        <f>VLOOKUP(D1192,Товар!A:E,5,0)</f>
        <v>750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VLOOKUP(D1193,Товар!A:C,3,0)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VLOOKUP(D1193,Товар!A:E,5,0)</f>
        <v>2000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VLOOKUP(D1194,Товар!A:C,3,0)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VLOOKUP(D1194,Товар!A:E,5,0)</f>
        <v>1000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VLOOKUP(D1195,Товар!A:C,3,0)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VLOOKUP(D1195,Товар!A:E,5,0)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VLOOKUP(D1196,Товар!A:C,3,0)</f>
        <v>Отбеливатель</v>
      </c>
      <c r="H1196" t="str">
        <f>VLOOKUP(C1196,Магазин!A:C,3,0)</f>
        <v>пл. Победы, 3</v>
      </c>
      <c r="I1196">
        <f>VLOOKUP(D1196,Товар!A:E,5,0)</f>
        <v>1000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VLOOKUP(D1197,Товар!A:C,3,0)</f>
        <v>Порошок стиральный детский</v>
      </c>
      <c r="H1197" t="str">
        <f>VLOOKUP(C1197,Магазин!A:C,3,0)</f>
        <v>пл. Победы, 3</v>
      </c>
      <c r="I1197">
        <f>VLOOKUP(D1197,Товар!A:E,5,0)</f>
        <v>900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VLOOKUP(D1198,Товар!A:C,3,0)</f>
        <v>Порошок стиральный для белого</v>
      </c>
      <c r="H1198" t="str">
        <f>VLOOKUP(C1198,Магазин!A:C,3,0)</f>
        <v>пл. Победы, 3</v>
      </c>
      <c r="I1198">
        <f>VLOOKUP(D1198,Товар!A:E,5,0)</f>
        <v>3000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VLOOKUP(D1199,Товар!A:C,3,0)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VLOOKUP(D1199,Товар!A:E,5,0)</f>
        <v>3000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VLOOKUP(D1200,Товар!A:C,3,0)</f>
        <v>Пятновыводитель для ковров</v>
      </c>
      <c r="H1200" t="str">
        <f>VLOOKUP(C1200,Магазин!A:C,3,0)</f>
        <v>пл. Победы, 3</v>
      </c>
      <c r="I1200">
        <f>VLOOKUP(D1200,Товар!A:E,5,0)</f>
        <v>1000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VLOOKUP(D1201,Товар!A:C,3,0)</f>
        <v>Пятновыводитель для мебели</v>
      </c>
      <c r="H1201" t="str">
        <f>VLOOKUP(C1201,Магазин!A:C,3,0)</f>
        <v>пл. Победы, 3</v>
      </c>
      <c r="I1201">
        <f>VLOOKUP(D1201,Товар!A:E,5,0)</f>
        <v>750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VLOOKUP(D1202,Товар!A:C,3,0)</f>
        <v>Пятновыводитель для стирки</v>
      </c>
      <c r="H1202" t="str">
        <f>VLOOKUP(C1202,Магазин!A:C,3,0)</f>
        <v>пл. Победы, 3</v>
      </c>
      <c r="I1202">
        <f>VLOOKUP(D1202,Товар!A:E,5,0)</f>
        <v>1000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VLOOKUP(D1203,Товар!A:C,3,0)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VLOOKUP(D1203,Товар!A:E,5,0)</f>
        <v>500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VLOOKUP(D1204,Товар!A:C,3,0)</f>
        <v>Спрей для мытья окон и зеркал</v>
      </c>
      <c r="H1204" t="str">
        <f>VLOOKUP(C1204,Магазин!A:C,3,0)</f>
        <v>пл. Победы, 3</v>
      </c>
      <c r="I1204">
        <f>VLOOKUP(D1204,Товар!A:E,5,0)</f>
        <v>500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VLOOKUP(D1205,Товар!A:C,3,0)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VLOOKUP(D1205,Товар!A:E,5,0)</f>
        <v>900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VLOOKUP(D1206,Товар!A:C,3,0)</f>
        <v>Средство для мытья полов</v>
      </c>
      <c r="H1206" t="str">
        <f>VLOOKUP(C1206,Магазин!A:C,3,0)</f>
        <v>пл. Победы, 3</v>
      </c>
      <c r="I1206">
        <f>VLOOKUP(D1206,Товар!A:E,5,0)</f>
        <v>750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VLOOKUP(D1207,Товар!A:C,3,0)</f>
        <v>Средство для мытья сантехники</v>
      </c>
      <c r="H1207" t="str">
        <f>VLOOKUP(C1207,Магазин!A:C,3,0)</f>
        <v>пл. Победы, 3</v>
      </c>
      <c r="I1207">
        <f>VLOOKUP(D1207,Товар!A:E,5,0)</f>
        <v>750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VLOOKUP(D1208,Товар!A:C,3,0)</f>
        <v>Средство для чистки металла</v>
      </c>
      <c r="H1208" t="str">
        <f>VLOOKUP(C1208,Магазин!A:C,3,0)</f>
        <v>пл. Победы, 3</v>
      </c>
      <c r="I1208">
        <f>VLOOKUP(D1208,Товар!A:E,5,0)</f>
        <v>250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VLOOKUP(D1209,Товар!A:C,3,0)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VLOOKUP(D1209,Товар!A:E,5,0)</f>
        <v>60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VLOOKUP(D1210,Товар!A:C,3,0)</f>
        <v>Антиперспирант шариковый</v>
      </c>
      <c r="H1210" t="str">
        <f>VLOOKUP(C1210,Магазин!A:C,3,0)</f>
        <v>пл. Победы, 3</v>
      </c>
      <c r="I1210">
        <f>VLOOKUP(D1210,Товар!A:E,5,0)</f>
        <v>50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VLOOKUP(D1211,Товар!A:C,3,0)</f>
        <v>Антисептик для рук гель</v>
      </c>
      <c r="H1211" t="str">
        <f>VLOOKUP(C1211,Магазин!A:C,3,0)</f>
        <v>пл. Победы, 3</v>
      </c>
      <c r="I1211">
        <f>VLOOKUP(D1211,Товар!A:E,5,0)</f>
        <v>500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VLOOKUP(D1212,Товар!A:C,3,0)</f>
        <v>Гель для бритья</v>
      </c>
      <c r="H1212" t="str">
        <f>VLOOKUP(C1212,Магазин!A:C,3,0)</f>
        <v>пл. Победы, 3</v>
      </c>
      <c r="I1212">
        <f>VLOOKUP(D1212,Товар!A:E,5,0)</f>
        <v>200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VLOOKUP(D1213,Товар!A:C,3,0)</f>
        <v>Гель для душа тонизирующий</v>
      </c>
      <c r="H1213" t="str">
        <f>VLOOKUP(C1213,Магазин!A:C,3,0)</f>
        <v>пл. Победы, 3</v>
      </c>
      <c r="I1213">
        <f>VLOOKUP(D1213,Товар!A:E,5,0)</f>
        <v>350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VLOOKUP(D1214,Товар!A:C,3,0)</f>
        <v>Гель для душа успокаивающий</v>
      </c>
      <c r="H1214" t="str">
        <f>VLOOKUP(C1214,Магазин!A:C,3,0)</f>
        <v>пл. Победы, 3</v>
      </c>
      <c r="I1214">
        <f>VLOOKUP(D1214,Товар!A:E,5,0)</f>
        <v>350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VLOOKUP(D1215,Товар!A:C,3,0)</f>
        <v>Дезодорант  спрей</v>
      </c>
      <c r="H1215" t="str">
        <f>VLOOKUP(C1215,Магазин!A:C,3,0)</f>
        <v>пл. Победы, 3</v>
      </c>
      <c r="I1215">
        <f>VLOOKUP(D1215,Товар!A:E,5,0)</f>
        <v>150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VLOOKUP(D1216,Товар!A:C,3,0)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VLOOKUP(D1216,Товар!A:E,5,0)</f>
        <v>250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VLOOKUP(D1217,Товар!A:E,5,0)</f>
        <v>300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VLOOKUP(D1218,Товар!A:C,3,0)</f>
        <v>Крем для лица увлажняющий</v>
      </c>
      <c r="H1218" t="str">
        <f>VLOOKUP(C1218,Магазин!A:C,3,0)</f>
        <v>пл. Победы, 3</v>
      </c>
      <c r="I1218">
        <f>VLOOKUP(D1218,Товар!A:E,5,0)</f>
        <v>75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VLOOKUP(D1219,Товар!A:C,3,0)</f>
        <v>Крем-масло для рук и тела</v>
      </c>
      <c r="H1219" t="str">
        <f>VLOOKUP(C1219,Магазин!A:C,3,0)</f>
        <v>пл. Победы, 3</v>
      </c>
      <c r="I1219">
        <f>VLOOKUP(D1219,Товар!A:E,5,0)</f>
        <v>75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VLOOKUP(D1220,Товар!A:C,3,0)</f>
        <v>Крем-мыло для лица и тела</v>
      </c>
      <c r="H1220" t="str">
        <f>VLOOKUP(C1220,Магазин!A:C,3,0)</f>
        <v>пл. Победы, 3</v>
      </c>
      <c r="I1220">
        <f>VLOOKUP(D1220,Товар!A:E,5,0)</f>
        <v>150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VLOOKUP(D1221,Товар!A:C,3,0)</f>
        <v>Лосьон для лица после бритья</v>
      </c>
      <c r="H1221" t="str">
        <f>VLOOKUP(C1221,Магазин!A:C,3,0)</f>
        <v>пл. Победы, 3</v>
      </c>
      <c r="I1221">
        <f>VLOOKUP(D1221,Товар!A:E,5,0)</f>
        <v>100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VLOOKUP(D1222,Товар!A:C,3,0)</f>
        <v>Мусс для умывания</v>
      </c>
      <c r="H1222" t="str">
        <f>VLOOKUP(C1222,Магазин!A:C,3,0)</f>
        <v>пл. Победы, 3</v>
      </c>
      <c r="I1222">
        <f>VLOOKUP(D1222,Товар!A:E,5,0)</f>
        <v>150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VLOOKUP(D1223,Товар!A:C,3,0)</f>
        <v>Мыло детское</v>
      </c>
      <c r="H1223" t="str">
        <f>VLOOKUP(C1223,Магазин!A:C,3,0)</f>
        <v>пл. Победы, 3</v>
      </c>
      <c r="I1223">
        <f>VLOOKUP(D1223,Товар!A:E,5,0)</f>
        <v>100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VLOOKUP(D1224,Товар!A:C,3,0)</f>
        <v>Мыло туалетное земляничное</v>
      </c>
      <c r="H1224" t="str">
        <f>VLOOKUP(C1224,Магазин!A:C,3,0)</f>
        <v>пл. Победы, 3</v>
      </c>
      <c r="I1224">
        <f>VLOOKUP(D1224,Товар!A:E,5,0)</f>
        <v>150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VLOOKUP(D1225,Товар!A:C,3,0)</f>
        <v>Пена для бритья</v>
      </c>
      <c r="H1225" t="str">
        <f>VLOOKUP(C1225,Магазин!A:C,3,0)</f>
        <v>пл. Победы, 3</v>
      </c>
      <c r="I1225">
        <f>VLOOKUP(D1225,Товар!A:E,5,0)</f>
        <v>200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VLOOKUP(D1226,Товар!A:C,3,0)</f>
        <v>Гель для деликатной стирки</v>
      </c>
      <c r="H1226" t="str">
        <f>VLOOKUP(C1226,Магазин!A:C,3,0)</f>
        <v>Пушкинская, 8</v>
      </c>
      <c r="I1226">
        <f>VLOOKUP(D1226,Товар!A:E,5,0)</f>
        <v>1000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VLOOKUP(D1227,Товар!A:C,3,0)</f>
        <v>Гель для удаления засоров</v>
      </c>
      <c r="H1227" t="str">
        <f>VLOOKUP(C1227,Магазин!A:C,3,0)</f>
        <v>Пушкинская, 8</v>
      </c>
      <c r="I1227">
        <f>VLOOKUP(D1227,Товар!A:E,5,0)</f>
        <v>500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VLOOKUP(D1228,Товар!A:C,3,0)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VLOOKUP(D1228,Товар!A:E,5,0)</f>
        <v>750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VLOOKUP(D1229,Товар!A:C,3,0)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VLOOKUP(D1229,Товар!A:E,5,0)</f>
        <v>2000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VLOOKUP(D1230,Товар!A:C,3,0)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VLOOKUP(D1230,Товар!A:E,5,0)</f>
        <v>1000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VLOOKUP(D1231,Товар!A:C,3,0)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VLOOKUP(D1231,Товар!A:E,5,0)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VLOOKUP(D1232,Товар!A:C,3,0)</f>
        <v>Отбеливатель</v>
      </c>
      <c r="H1232" t="str">
        <f>VLOOKUP(C1232,Магазин!A:C,3,0)</f>
        <v>Пушкинская, 8</v>
      </c>
      <c r="I1232">
        <f>VLOOKUP(D1232,Товар!A:E,5,0)</f>
        <v>1000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VLOOKUP(D1233,Товар!A:C,3,0)</f>
        <v>Порошок стиральный детский</v>
      </c>
      <c r="H1233" t="str">
        <f>VLOOKUP(C1233,Магазин!A:C,3,0)</f>
        <v>Пушкинская, 8</v>
      </c>
      <c r="I1233">
        <f>VLOOKUP(D1233,Товар!A:E,5,0)</f>
        <v>900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VLOOKUP(D1234,Товар!A:C,3,0)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VLOOKUP(D1234,Товар!A:E,5,0)</f>
        <v>3000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VLOOKUP(D1235,Товар!A:C,3,0)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VLOOKUP(D1235,Товар!A:E,5,0)</f>
        <v>3000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VLOOKUP(D1236,Товар!A:C,3,0)</f>
        <v>Пятновыводитель для ковров</v>
      </c>
      <c r="H1236" t="str">
        <f>VLOOKUP(C1236,Магазин!A:C,3,0)</f>
        <v>Пушкинская, 8</v>
      </c>
      <c r="I1236">
        <f>VLOOKUP(D1236,Товар!A:E,5,0)</f>
        <v>1000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VLOOKUP(D1237,Товар!A:C,3,0)</f>
        <v>Пятновыводитель для мебели</v>
      </c>
      <c r="H1237" t="str">
        <f>VLOOKUP(C1237,Магазин!A:C,3,0)</f>
        <v>Пушкинская, 8</v>
      </c>
      <c r="I1237">
        <f>VLOOKUP(D1237,Товар!A:E,5,0)</f>
        <v>750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VLOOKUP(D1238,Товар!A:C,3,0)</f>
        <v>Пятновыводитель для стирки</v>
      </c>
      <c r="H1238" t="str">
        <f>VLOOKUP(C1238,Магазин!A:C,3,0)</f>
        <v>Пушкинская, 8</v>
      </c>
      <c r="I1238">
        <f>VLOOKUP(D1238,Товар!A:E,5,0)</f>
        <v>1000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VLOOKUP(D1239,Товар!A:C,3,0)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VLOOKUP(D1239,Товар!A:E,5,0)</f>
        <v>500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VLOOKUP(D1240,Товар!A:C,3,0)</f>
        <v>Спрей для мытья окон и зеркал</v>
      </c>
      <c r="H1240" t="str">
        <f>VLOOKUP(C1240,Магазин!A:C,3,0)</f>
        <v>Пушкинская, 8</v>
      </c>
      <c r="I1240">
        <f>VLOOKUP(D1240,Товар!A:E,5,0)</f>
        <v>500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VLOOKUP(D1241,Товар!A:C,3,0)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VLOOKUP(D1241,Товар!A:E,5,0)</f>
        <v>900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VLOOKUP(D1242,Товар!A:C,3,0)</f>
        <v>Средство для мытья полов</v>
      </c>
      <c r="H1242" t="str">
        <f>VLOOKUP(C1242,Магазин!A:C,3,0)</f>
        <v>Пушкинская, 8</v>
      </c>
      <c r="I1242">
        <f>VLOOKUP(D1242,Товар!A:E,5,0)</f>
        <v>750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VLOOKUP(D1243,Товар!A:C,3,0)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VLOOKUP(D1243,Товар!A:E,5,0)</f>
        <v>750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VLOOKUP(D1244,Товар!A:C,3,0)</f>
        <v>Средство для чистки металла</v>
      </c>
      <c r="H1244" t="str">
        <f>VLOOKUP(C1244,Магазин!A:C,3,0)</f>
        <v>Пушкинская, 8</v>
      </c>
      <c r="I1244">
        <f>VLOOKUP(D1244,Товар!A:E,5,0)</f>
        <v>250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VLOOKUP(D1245,Товар!A:C,3,0)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VLOOKUP(D1245,Товар!A:E,5,0)</f>
        <v>60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VLOOKUP(D1246,Товар!A:C,3,0)</f>
        <v>Антиперспирант шариковый</v>
      </c>
      <c r="H1246" t="str">
        <f>VLOOKUP(C1246,Магазин!A:C,3,0)</f>
        <v>Пушкинская, 8</v>
      </c>
      <c r="I1246">
        <f>VLOOKUP(D1246,Товар!A:E,5,0)</f>
        <v>50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VLOOKUP(D1247,Товар!A:C,3,0)</f>
        <v>Антисептик для рук гель</v>
      </c>
      <c r="H1247" t="str">
        <f>VLOOKUP(C1247,Магазин!A:C,3,0)</f>
        <v>Пушкинская, 8</v>
      </c>
      <c r="I1247">
        <f>VLOOKUP(D1247,Товар!A:E,5,0)</f>
        <v>500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VLOOKUP(D1248,Товар!A:C,3,0)</f>
        <v>Гель для бритья</v>
      </c>
      <c r="H1248" t="str">
        <f>VLOOKUP(C1248,Магазин!A:C,3,0)</f>
        <v>Пушкинская, 8</v>
      </c>
      <c r="I1248">
        <f>VLOOKUP(D1248,Товар!A:E,5,0)</f>
        <v>200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VLOOKUP(D1249,Товар!A:C,3,0)</f>
        <v>Гель для душа тонизирующий</v>
      </c>
      <c r="H1249" t="str">
        <f>VLOOKUP(C1249,Магазин!A:C,3,0)</f>
        <v>Пушкинская, 8</v>
      </c>
      <c r="I1249">
        <f>VLOOKUP(D1249,Товар!A:E,5,0)</f>
        <v>350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VLOOKUP(D1250,Товар!A:C,3,0)</f>
        <v>Гель для душа успокаивающий</v>
      </c>
      <c r="H1250" t="str">
        <f>VLOOKUP(C1250,Магазин!A:C,3,0)</f>
        <v>Пушкинская, 8</v>
      </c>
      <c r="I1250">
        <f>VLOOKUP(D1250,Товар!A:E,5,0)</f>
        <v>350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VLOOKUP(D1251,Товар!A:C,3,0)</f>
        <v>Дезодорант  спрей</v>
      </c>
      <c r="H1251" t="str">
        <f>VLOOKUP(C1251,Магазин!A:C,3,0)</f>
        <v>Пушкинская, 8</v>
      </c>
      <c r="I1251">
        <f>VLOOKUP(D1251,Товар!A:E,5,0)</f>
        <v>150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VLOOKUP(D1252,Товар!A:C,3,0)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VLOOKUP(D1252,Товар!A:E,5,0)</f>
        <v>250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VLOOKUP(D1253,Товар!A:E,5,0)</f>
        <v>300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VLOOKUP(D1254,Товар!A:C,3,0)</f>
        <v>Крем для лица увлажняющий</v>
      </c>
      <c r="H1254" t="str">
        <f>VLOOKUP(C1254,Магазин!A:C,3,0)</f>
        <v>Пушкинская, 8</v>
      </c>
      <c r="I1254">
        <f>VLOOKUP(D1254,Товар!A:E,5,0)</f>
        <v>75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VLOOKUP(D1255,Товар!A:C,3,0)</f>
        <v>Крем-масло для рук и тела</v>
      </c>
      <c r="H1255" t="str">
        <f>VLOOKUP(C1255,Магазин!A:C,3,0)</f>
        <v>Пушкинская, 8</v>
      </c>
      <c r="I1255">
        <f>VLOOKUP(D1255,Товар!A:E,5,0)</f>
        <v>75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VLOOKUP(D1256,Товар!A:C,3,0)</f>
        <v>Крем-мыло для лица и тела</v>
      </c>
      <c r="H1256" t="str">
        <f>VLOOKUP(C1256,Магазин!A:C,3,0)</f>
        <v>Пушкинская, 8</v>
      </c>
      <c r="I1256">
        <f>VLOOKUP(D1256,Товар!A:E,5,0)</f>
        <v>150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VLOOKUP(D1257,Товар!A:C,3,0)</f>
        <v>Лосьон для лица после бритья</v>
      </c>
      <c r="H1257" t="str">
        <f>VLOOKUP(C1257,Магазин!A:C,3,0)</f>
        <v>Пушкинская, 8</v>
      </c>
      <c r="I1257">
        <f>VLOOKUP(D1257,Товар!A:E,5,0)</f>
        <v>100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VLOOKUP(D1258,Товар!A:C,3,0)</f>
        <v>Мусс для умывания</v>
      </c>
      <c r="H1258" t="str">
        <f>VLOOKUP(C1258,Магазин!A:C,3,0)</f>
        <v>Пушкинская, 8</v>
      </c>
      <c r="I1258">
        <f>VLOOKUP(D1258,Товар!A:E,5,0)</f>
        <v>150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VLOOKUP(D1259,Товар!A:C,3,0)</f>
        <v>Мыло детское</v>
      </c>
      <c r="H1259" t="str">
        <f>VLOOKUP(C1259,Магазин!A:C,3,0)</f>
        <v>Пушкинская, 8</v>
      </c>
      <c r="I1259">
        <f>VLOOKUP(D1259,Товар!A:E,5,0)</f>
        <v>100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VLOOKUP(D1260,Товар!A:C,3,0)</f>
        <v>Мыло туалетное земляничное</v>
      </c>
      <c r="H1260" t="str">
        <f>VLOOKUP(C1260,Магазин!A:C,3,0)</f>
        <v>Пушкинская, 8</v>
      </c>
      <c r="I1260">
        <f>VLOOKUP(D1260,Товар!A:E,5,0)</f>
        <v>150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VLOOKUP(D1261,Товар!A:C,3,0)</f>
        <v>Пена для бритья</v>
      </c>
      <c r="H1261" t="str">
        <f>VLOOKUP(C1261,Магазин!A:C,3,0)</f>
        <v>Пушкинская, 8</v>
      </c>
      <c r="I1261">
        <f>VLOOKUP(D1261,Товар!A:E,5,0)</f>
        <v>200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VLOOKUP(D1262,Товар!A:C,3,0)</f>
        <v>Гель для деликатной стирки</v>
      </c>
      <c r="H1262" t="str">
        <f>VLOOKUP(C1262,Магазин!A:C,3,0)</f>
        <v>ул. Гагарина, 39</v>
      </c>
      <c r="I1262">
        <f>VLOOKUP(D1262,Товар!A:E,5,0)</f>
        <v>1000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VLOOKUP(D1263,Товар!A:C,3,0)</f>
        <v>Гель для удаления засоров</v>
      </c>
      <c r="H1263" t="str">
        <f>VLOOKUP(C1263,Магазин!A:C,3,0)</f>
        <v>ул. Гагарина, 39</v>
      </c>
      <c r="I1263">
        <f>VLOOKUP(D1263,Товар!A:E,5,0)</f>
        <v>500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VLOOKUP(D1264,Товар!A:C,3,0)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VLOOKUP(D1264,Товар!A:E,5,0)</f>
        <v>750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VLOOKUP(D1265,Товар!A:C,3,0)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VLOOKUP(D1265,Товар!A:E,5,0)</f>
        <v>2000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VLOOKUP(D1266,Товар!A:C,3,0)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VLOOKUP(D1266,Товар!A:E,5,0)</f>
        <v>1000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VLOOKUP(D1267,Товар!A:C,3,0)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VLOOKUP(D1267,Товар!A:E,5,0)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VLOOKUP(D1268,Товар!A:C,3,0)</f>
        <v>Отбеливатель</v>
      </c>
      <c r="H1268" t="str">
        <f>VLOOKUP(C1268,Магазин!A:C,3,0)</f>
        <v>ул. Гагарина, 39</v>
      </c>
      <c r="I1268">
        <f>VLOOKUP(D1268,Товар!A:E,5,0)</f>
        <v>1000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VLOOKUP(D1269,Товар!A:C,3,0)</f>
        <v>Порошок стиральный детский</v>
      </c>
      <c r="H1269" t="str">
        <f>VLOOKUP(C1269,Магазин!A:C,3,0)</f>
        <v>ул. Гагарина, 39</v>
      </c>
      <c r="I1269">
        <f>VLOOKUP(D1269,Товар!A:E,5,0)</f>
        <v>900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VLOOKUP(D1270,Товар!A:C,3,0)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VLOOKUP(D1270,Товар!A:E,5,0)</f>
        <v>3000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VLOOKUP(D1271,Товар!A:C,3,0)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VLOOKUP(D1271,Товар!A:E,5,0)</f>
        <v>3000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VLOOKUP(D1272,Товар!A:C,3,0)</f>
        <v>Пятновыводитель для ковров</v>
      </c>
      <c r="H1272" t="str">
        <f>VLOOKUP(C1272,Магазин!A:C,3,0)</f>
        <v>ул. Гагарина, 39</v>
      </c>
      <c r="I1272">
        <f>VLOOKUP(D1272,Товар!A:E,5,0)</f>
        <v>1000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VLOOKUP(D1273,Товар!A:C,3,0)</f>
        <v>Пятновыводитель для мебели</v>
      </c>
      <c r="H1273" t="str">
        <f>VLOOKUP(C1273,Магазин!A:C,3,0)</f>
        <v>ул. Гагарина, 39</v>
      </c>
      <c r="I1273">
        <f>VLOOKUP(D1273,Товар!A:E,5,0)</f>
        <v>750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VLOOKUP(D1274,Товар!A:C,3,0)</f>
        <v>Пятновыводитель для стирки</v>
      </c>
      <c r="H1274" t="str">
        <f>VLOOKUP(C1274,Магазин!A:C,3,0)</f>
        <v>ул. Гагарина, 39</v>
      </c>
      <c r="I1274">
        <f>VLOOKUP(D1274,Товар!A:E,5,0)</f>
        <v>1000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VLOOKUP(D1275,Товар!A:C,3,0)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VLOOKUP(D1275,Товар!A:E,5,0)</f>
        <v>500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VLOOKUP(D1276,Товар!A:C,3,0)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VLOOKUP(D1276,Товар!A:E,5,0)</f>
        <v>500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VLOOKUP(D1277,Товар!A:C,3,0)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VLOOKUP(D1277,Товар!A:E,5,0)</f>
        <v>900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VLOOKUP(D1278,Товар!A:C,3,0)</f>
        <v>Средство для мытья полов</v>
      </c>
      <c r="H1278" t="str">
        <f>VLOOKUP(C1278,Магазин!A:C,3,0)</f>
        <v>ул. Гагарина, 39</v>
      </c>
      <c r="I1278">
        <f>VLOOKUP(D1278,Товар!A:E,5,0)</f>
        <v>750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VLOOKUP(D1279,Товар!A:C,3,0)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VLOOKUP(D1279,Товар!A:E,5,0)</f>
        <v>750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VLOOKUP(D1280,Товар!A:C,3,0)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VLOOKUP(D1280,Товар!A:E,5,0)</f>
        <v>250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VLOOKUP(D1281,Товар!A:C,3,0)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VLOOKUP(D1281,Товар!A:E,5,0)</f>
        <v>60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VLOOKUP(D1282,Товар!A:C,3,0)</f>
        <v>Антиперспирант шариковый</v>
      </c>
      <c r="H1282" t="str">
        <f>VLOOKUP(C1282,Магазин!A:C,3,0)</f>
        <v>ул. Гагарина, 39</v>
      </c>
      <c r="I1282">
        <f>VLOOKUP(D1282,Товар!A:E,5,0)</f>
        <v>50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VLOOKUP(D1283,Товар!A:C,3,0)</f>
        <v>Антисептик для рук гель</v>
      </c>
      <c r="H1283" t="str">
        <f>VLOOKUP(C1283,Магазин!A:C,3,0)</f>
        <v>ул. Гагарина, 39</v>
      </c>
      <c r="I1283">
        <f>VLOOKUP(D1283,Товар!A:E,5,0)</f>
        <v>500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VLOOKUP(D1284,Товар!A:C,3,0)</f>
        <v>Гель для бритья</v>
      </c>
      <c r="H1284" t="str">
        <f>VLOOKUP(C1284,Магазин!A:C,3,0)</f>
        <v>ул. Гагарина, 39</v>
      </c>
      <c r="I1284">
        <f>VLOOKUP(D1284,Товар!A:E,5,0)</f>
        <v>200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VLOOKUP(D1285,Товар!A:C,3,0)</f>
        <v>Гель для душа тонизирующий</v>
      </c>
      <c r="H1285" t="str">
        <f>VLOOKUP(C1285,Магазин!A:C,3,0)</f>
        <v>ул. Гагарина, 39</v>
      </c>
      <c r="I1285">
        <f>VLOOKUP(D1285,Товар!A:E,5,0)</f>
        <v>350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VLOOKUP(D1286,Товар!A:C,3,0)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VLOOKUP(D1286,Товар!A:E,5,0)</f>
        <v>350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VLOOKUP(D1287,Товар!A:C,3,0)</f>
        <v>Дезодорант  спрей</v>
      </c>
      <c r="H1287" t="str">
        <f>VLOOKUP(C1287,Магазин!A:C,3,0)</f>
        <v>ул. Гагарина, 39</v>
      </c>
      <c r="I1287">
        <f>VLOOKUP(D1287,Товар!A:E,5,0)</f>
        <v>150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VLOOKUP(D1288,Товар!A:C,3,0)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VLOOKUP(D1288,Товар!A:E,5,0)</f>
        <v>250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VLOOKUP(D1289,Товар!A:E,5,0)</f>
        <v>300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VLOOKUP(D1290,Товар!A:C,3,0)</f>
        <v>Крем для лица увлажняющий</v>
      </c>
      <c r="H1290" t="str">
        <f>VLOOKUP(C1290,Магазин!A:C,3,0)</f>
        <v>ул. Гагарина, 39</v>
      </c>
      <c r="I1290">
        <f>VLOOKUP(D1290,Товар!A:E,5,0)</f>
        <v>75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VLOOKUP(D1291,Товар!A:C,3,0)</f>
        <v>Крем-масло для рук и тела</v>
      </c>
      <c r="H1291" t="str">
        <f>VLOOKUP(C1291,Магазин!A:C,3,0)</f>
        <v>ул. Гагарина, 39</v>
      </c>
      <c r="I1291">
        <f>VLOOKUP(D1291,Товар!A:E,5,0)</f>
        <v>75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VLOOKUP(D1292,Товар!A:C,3,0)</f>
        <v>Крем-мыло для лица и тела</v>
      </c>
      <c r="H1292" t="str">
        <f>VLOOKUP(C1292,Магазин!A:C,3,0)</f>
        <v>ул. Гагарина, 39</v>
      </c>
      <c r="I1292">
        <f>VLOOKUP(D1292,Товар!A:E,5,0)</f>
        <v>150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VLOOKUP(D1293,Товар!A:C,3,0)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VLOOKUP(D1293,Товар!A:E,5,0)</f>
        <v>100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VLOOKUP(D1294,Товар!A:C,3,0)</f>
        <v>Мусс для умывания</v>
      </c>
      <c r="H1294" t="str">
        <f>VLOOKUP(C1294,Магазин!A:C,3,0)</f>
        <v>ул. Гагарина, 39</v>
      </c>
      <c r="I1294">
        <f>VLOOKUP(D1294,Товар!A:E,5,0)</f>
        <v>150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VLOOKUP(D1295,Товар!A:C,3,0)</f>
        <v>Мыло детское</v>
      </c>
      <c r="H1295" t="str">
        <f>VLOOKUP(C1295,Магазин!A:C,3,0)</f>
        <v>ул. Гагарина, 39</v>
      </c>
      <c r="I1295">
        <f>VLOOKUP(D1295,Товар!A:E,5,0)</f>
        <v>100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VLOOKUP(D1296,Товар!A:C,3,0)</f>
        <v>Мыло туалетное земляничное</v>
      </c>
      <c r="H1296" t="str">
        <f>VLOOKUP(C1296,Магазин!A:C,3,0)</f>
        <v>ул. Гагарина, 39</v>
      </c>
      <c r="I1296">
        <f>VLOOKUP(D1296,Товар!A:E,5,0)</f>
        <v>150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VLOOKUP(D1297,Товар!A:C,3,0)</f>
        <v>Пена для бритья</v>
      </c>
      <c r="H1297" t="str">
        <f>VLOOKUP(C1297,Магазин!A:C,3,0)</f>
        <v>ул. Гагарина, 39</v>
      </c>
      <c r="I1297">
        <f>VLOOKUP(D1297,Товар!A:E,5,0)</f>
        <v>200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VLOOKUP(D1298,Товар!A:C,3,0)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VLOOKUP(D1298,Товар!A:E,5,0)</f>
        <v>1000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VLOOKUP(D1299,Товар!A:C,3,0)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VLOOKUP(D1299,Товар!A:E,5,0)</f>
        <v>500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VLOOKUP(D1300,Товар!A:C,3,0)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VLOOKUP(D1300,Товар!A:E,5,0)</f>
        <v>750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VLOOKUP(D1301,Товар!A:C,3,0)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VLOOKUP(D1301,Товар!A:E,5,0)</f>
        <v>2000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VLOOKUP(D1302,Товар!A:C,3,0)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VLOOKUP(D1302,Товар!A:E,5,0)</f>
        <v>1000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VLOOKUP(D1303,Товар!A:C,3,0)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VLOOKUP(D1303,Товар!A:E,5,0)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VLOOKUP(D1304,Товар!A:C,3,0)</f>
        <v>Отбеливатель</v>
      </c>
      <c r="H1304" t="str">
        <f>VLOOKUP(C1304,Магазин!A:C,3,0)</f>
        <v>ул. Металлургов, 12</v>
      </c>
      <c r="I1304">
        <f>VLOOKUP(D1304,Товар!A:E,5,0)</f>
        <v>1000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VLOOKUP(D1305,Товар!A:C,3,0)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VLOOKUP(D1305,Товар!A:E,5,0)</f>
        <v>900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VLOOKUP(D1306,Товар!A:C,3,0)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VLOOKUP(D1306,Товар!A:E,5,0)</f>
        <v>3000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VLOOKUP(D1307,Товар!A:C,3,0)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VLOOKUP(D1307,Товар!A:E,5,0)</f>
        <v>3000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VLOOKUP(D1308,Товар!A:C,3,0)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VLOOKUP(D1308,Товар!A:E,5,0)</f>
        <v>1000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VLOOKUP(D1309,Товар!A:C,3,0)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VLOOKUP(D1309,Товар!A:E,5,0)</f>
        <v>750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VLOOKUP(D1310,Товар!A:C,3,0)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VLOOKUP(D1310,Товар!A:E,5,0)</f>
        <v>1000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VLOOKUP(D1311,Товар!A:C,3,0)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VLOOKUP(D1311,Товар!A:E,5,0)</f>
        <v>500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VLOOKUP(D1312,Товар!A:C,3,0)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VLOOKUP(D1312,Товар!A:E,5,0)</f>
        <v>500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VLOOKUP(D1313,Товар!A:C,3,0)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VLOOKUP(D1313,Товар!A:E,5,0)</f>
        <v>900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VLOOKUP(D1314,Товар!A:C,3,0)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VLOOKUP(D1314,Товар!A:E,5,0)</f>
        <v>750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VLOOKUP(D1315,Товар!A:C,3,0)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VLOOKUP(D1315,Товар!A:E,5,0)</f>
        <v>750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VLOOKUP(D1316,Товар!A:C,3,0)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VLOOKUP(D1316,Товар!A:E,5,0)</f>
        <v>250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VLOOKUP(D1317,Товар!A:C,3,0)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VLOOKUP(D1317,Товар!A:E,5,0)</f>
        <v>60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VLOOKUP(D1318,Товар!A:C,3,0)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VLOOKUP(D1318,Товар!A:E,5,0)</f>
        <v>50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VLOOKUP(D1319,Товар!A:C,3,0)</f>
        <v>Антисептик для рук гель</v>
      </c>
      <c r="H1319" t="str">
        <f>VLOOKUP(C1319,Магазин!A:C,3,0)</f>
        <v>ул. Металлургов, 12</v>
      </c>
      <c r="I1319">
        <f>VLOOKUP(D1319,Товар!A:E,5,0)</f>
        <v>500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VLOOKUP(D1320,Товар!A:C,3,0)</f>
        <v>Гель для бритья</v>
      </c>
      <c r="H1320" t="str">
        <f>VLOOKUP(C1320,Магазин!A:C,3,0)</f>
        <v>ул. Металлургов, 12</v>
      </c>
      <c r="I1320">
        <f>VLOOKUP(D1320,Товар!A:E,5,0)</f>
        <v>200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VLOOKUP(D1321,Товар!A:C,3,0)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VLOOKUP(D1321,Товар!A:E,5,0)</f>
        <v>350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VLOOKUP(D1322,Товар!A:C,3,0)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VLOOKUP(D1322,Товар!A:E,5,0)</f>
        <v>350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VLOOKUP(D1323,Товар!A:C,3,0)</f>
        <v>Дезодорант  спрей</v>
      </c>
      <c r="H1323" t="str">
        <f>VLOOKUP(C1323,Магазин!A:C,3,0)</f>
        <v>ул. Металлургов, 12</v>
      </c>
      <c r="I1323">
        <f>VLOOKUP(D1323,Товар!A:E,5,0)</f>
        <v>150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VLOOKUP(D1324,Товар!A:C,3,0)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VLOOKUP(D1324,Товар!A:E,5,0)</f>
        <v>250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VLOOKUP(D1325,Товар!A:E,5,0)</f>
        <v>300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VLOOKUP(D1326,Товар!A:C,3,0)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VLOOKUP(D1326,Товар!A:E,5,0)</f>
        <v>75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VLOOKUP(D1327,Товар!A:C,3,0)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VLOOKUP(D1327,Товар!A:E,5,0)</f>
        <v>75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VLOOKUP(D1328,Товар!A:C,3,0)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VLOOKUP(D1328,Товар!A:E,5,0)</f>
        <v>150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VLOOKUP(D1329,Товар!A:C,3,0)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VLOOKUP(D1329,Товар!A:E,5,0)</f>
        <v>100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VLOOKUP(D1330,Товар!A:C,3,0)</f>
        <v>Мусс для умывания</v>
      </c>
      <c r="H1330" t="str">
        <f>VLOOKUP(C1330,Магазин!A:C,3,0)</f>
        <v>ул. Металлургов, 12</v>
      </c>
      <c r="I1330">
        <f>VLOOKUP(D1330,Товар!A:E,5,0)</f>
        <v>150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VLOOKUP(D1331,Товар!A:C,3,0)</f>
        <v>Мыло детское</v>
      </c>
      <c r="H1331" t="str">
        <f>VLOOKUP(C1331,Магазин!A:C,3,0)</f>
        <v>ул. Металлургов, 12</v>
      </c>
      <c r="I1331">
        <f>VLOOKUP(D1331,Товар!A:E,5,0)</f>
        <v>100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VLOOKUP(D1332,Товар!A:C,3,0)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VLOOKUP(D1332,Товар!A:E,5,0)</f>
        <v>150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VLOOKUP(D1333,Товар!A:C,3,0)</f>
        <v>Пена для бритья</v>
      </c>
      <c r="H1333" t="str">
        <f>VLOOKUP(C1333,Магазин!A:C,3,0)</f>
        <v>ул. Металлургов, 12</v>
      </c>
      <c r="I1333">
        <f>VLOOKUP(D1333,Товар!A:E,5,0)</f>
        <v>200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VLOOKUP(D1334,Товар!A:C,3,0)</f>
        <v>Гель для деликатной стирки</v>
      </c>
      <c r="H1334" t="str">
        <f>VLOOKUP(C1334,Магазин!A:C,3,0)</f>
        <v>Заводская, 22</v>
      </c>
      <c r="I1334">
        <f>VLOOKUP(D1334,Товар!A:E,5,0)</f>
        <v>1000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VLOOKUP(D1335,Товар!A:C,3,0)</f>
        <v>Гель для удаления засоров</v>
      </c>
      <c r="H1335" t="str">
        <f>VLOOKUP(C1335,Магазин!A:C,3,0)</f>
        <v>Заводская, 22</v>
      </c>
      <c r="I1335">
        <f>VLOOKUP(D1335,Товар!A:E,5,0)</f>
        <v>500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VLOOKUP(D1336,Товар!A:C,3,0)</f>
        <v>Гель для чистки и дезинфекции</v>
      </c>
      <c r="H1336" t="str">
        <f>VLOOKUP(C1336,Магазин!A:C,3,0)</f>
        <v>Заводская, 22</v>
      </c>
      <c r="I1336">
        <f>VLOOKUP(D1336,Товар!A:E,5,0)</f>
        <v>750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VLOOKUP(D1337,Товар!A:C,3,0)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VLOOKUP(D1337,Товар!A:E,5,0)</f>
        <v>2000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VLOOKUP(D1338,Товар!A:C,3,0)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VLOOKUP(D1338,Товар!A:E,5,0)</f>
        <v>1000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VLOOKUP(D1339,Товар!A:C,3,0)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VLOOKUP(D1339,Товар!A:E,5,0)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VLOOKUP(D1340,Товар!A:C,3,0)</f>
        <v>Отбеливатель</v>
      </c>
      <c r="H1340" t="str">
        <f>VLOOKUP(C1340,Магазин!A:C,3,0)</f>
        <v>Заводская, 22</v>
      </c>
      <c r="I1340">
        <f>VLOOKUP(D1340,Товар!A:E,5,0)</f>
        <v>1000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VLOOKUP(D1341,Товар!A:C,3,0)</f>
        <v>Порошок стиральный детский</v>
      </c>
      <c r="H1341" t="str">
        <f>VLOOKUP(C1341,Магазин!A:C,3,0)</f>
        <v>Заводская, 22</v>
      </c>
      <c r="I1341">
        <f>VLOOKUP(D1341,Товар!A:E,5,0)</f>
        <v>900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VLOOKUP(D1342,Товар!A:C,3,0)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VLOOKUP(D1342,Товар!A:E,5,0)</f>
        <v>3000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VLOOKUP(D1343,Товар!A:C,3,0)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VLOOKUP(D1343,Товар!A:E,5,0)</f>
        <v>3000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VLOOKUP(D1344,Товар!A:C,3,0)</f>
        <v>Пятновыводитель для ковров</v>
      </c>
      <c r="H1344" t="str">
        <f>VLOOKUP(C1344,Магазин!A:C,3,0)</f>
        <v>Заводская, 22</v>
      </c>
      <c r="I1344">
        <f>VLOOKUP(D1344,Товар!A:E,5,0)</f>
        <v>1000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VLOOKUP(D1345,Товар!A:C,3,0)</f>
        <v>Пятновыводитель для мебели</v>
      </c>
      <c r="H1345" t="str">
        <f>VLOOKUP(C1345,Магазин!A:C,3,0)</f>
        <v>Заводская, 22</v>
      </c>
      <c r="I1345">
        <f>VLOOKUP(D1345,Товар!A:E,5,0)</f>
        <v>750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VLOOKUP(D1346,Товар!A:C,3,0)</f>
        <v>Пятновыводитель для стирки</v>
      </c>
      <c r="H1346" t="str">
        <f>VLOOKUP(C1346,Магазин!A:C,3,0)</f>
        <v>Заводская, 22</v>
      </c>
      <c r="I1346">
        <f>VLOOKUP(D1346,Товар!A:E,5,0)</f>
        <v>1000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VLOOKUP(D1347,Товар!A:C,3,0)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VLOOKUP(D1347,Товар!A:E,5,0)</f>
        <v>500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VLOOKUP(D1348,Товар!A:C,3,0)</f>
        <v>Спрей для мытья окон и зеркал</v>
      </c>
      <c r="H1348" t="str">
        <f>VLOOKUP(C1348,Магазин!A:C,3,0)</f>
        <v>Заводская, 22</v>
      </c>
      <c r="I1348">
        <f>VLOOKUP(D1348,Товар!A:E,5,0)</f>
        <v>500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VLOOKUP(D1349,Товар!A:C,3,0)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VLOOKUP(D1349,Товар!A:E,5,0)</f>
        <v>900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VLOOKUP(D1350,Товар!A:C,3,0)</f>
        <v>Средство для мытья полов</v>
      </c>
      <c r="H1350" t="str">
        <f>VLOOKUP(C1350,Магазин!A:C,3,0)</f>
        <v>Заводская, 22</v>
      </c>
      <c r="I1350">
        <f>VLOOKUP(D1350,Товар!A:E,5,0)</f>
        <v>750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VLOOKUP(D1351,Товар!A:C,3,0)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VLOOKUP(D1351,Товар!A:E,5,0)</f>
        <v>750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VLOOKUP(D1352,Товар!A:C,3,0)</f>
        <v>Средство для чистки металла</v>
      </c>
      <c r="H1352" t="str">
        <f>VLOOKUP(C1352,Магазин!A:C,3,0)</f>
        <v>Заводская, 22</v>
      </c>
      <c r="I1352">
        <f>VLOOKUP(D1352,Товар!A:E,5,0)</f>
        <v>250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VLOOKUP(D1353,Товар!A:C,3,0)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VLOOKUP(D1353,Товар!A:E,5,0)</f>
        <v>60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VLOOKUP(D1354,Товар!A:C,3,0)</f>
        <v>Антиперспирант шариковый</v>
      </c>
      <c r="H1354" t="str">
        <f>VLOOKUP(C1354,Магазин!A:C,3,0)</f>
        <v>Заводская, 22</v>
      </c>
      <c r="I1354">
        <f>VLOOKUP(D1354,Товар!A:E,5,0)</f>
        <v>50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VLOOKUP(D1355,Товар!A:C,3,0)</f>
        <v>Антисептик для рук гель</v>
      </c>
      <c r="H1355" t="str">
        <f>VLOOKUP(C1355,Магазин!A:C,3,0)</f>
        <v>Заводская, 22</v>
      </c>
      <c r="I1355">
        <f>VLOOKUP(D1355,Товар!A:E,5,0)</f>
        <v>500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VLOOKUP(D1356,Товар!A:C,3,0)</f>
        <v>Гель для бритья</v>
      </c>
      <c r="H1356" t="str">
        <f>VLOOKUP(C1356,Магазин!A:C,3,0)</f>
        <v>Заводская, 22</v>
      </c>
      <c r="I1356">
        <f>VLOOKUP(D1356,Товар!A:E,5,0)</f>
        <v>200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VLOOKUP(D1357,Товар!A:C,3,0)</f>
        <v>Гель для душа тонизирующий</v>
      </c>
      <c r="H1357" t="str">
        <f>VLOOKUP(C1357,Магазин!A:C,3,0)</f>
        <v>Заводская, 22</v>
      </c>
      <c r="I1357">
        <f>VLOOKUP(D1357,Товар!A:E,5,0)</f>
        <v>350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VLOOKUP(D1358,Товар!A:C,3,0)</f>
        <v>Гель для душа успокаивающий</v>
      </c>
      <c r="H1358" t="str">
        <f>VLOOKUP(C1358,Магазин!A:C,3,0)</f>
        <v>Заводская, 22</v>
      </c>
      <c r="I1358">
        <f>VLOOKUP(D1358,Товар!A:E,5,0)</f>
        <v>350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VLOOKUP(D1359,Товар!A:C,3,0)</f>
        <v>Дезодорант  спрей</v>
      </c>
      <c r="H1359" t="str">
        <f>VLOOKUP(C1359,Магазин!A:C,3,0)</f>
        <v>Заводская, 22</v>
      </c>
      <c r="I1359">
        <f>VLOOKUP(D1359,Товар!A:E,5,0)</f>
        <v>150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VLOOKUP(D1360,Товар!A:C,3,0)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VLOOKUP(D1360,Товар!A:E,5,0)</f>
        <v>250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VLOOKUP(D1361,Товар!A:E,5,0)</f>
        <v>300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VLOOKUP(D1362,Товар!A:C,3,0)</f>
        <v>Крем для лица увлажняющий</v>
      </c>
      <c r="H1362" t="str">
        <f>VLOOKUP(C1362,Магазин!A:C,3,0)</f>
        <v>Заводская, 22</v>
      </c>
      <c r="I1362">
        <f>VLOOKUP(D1362,Товар!A:E,5,0)</f>
        <v>75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VLOOKUP(D1363,Товар!A:C,3,0)</f>
        <v>Крем-масло для рук и тела</v>
      </c>
      <c r="H1363" t="str">
        <f>VLOOKUP(C1363,Магазин!A:C,3,0)</f>
        <v>Заводская, 22</v>
      </c>
      <c r="I1363">
        <f>VLOOKUP(D1363,Товар!A:E,5,0)</f>
        <v>75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VLOOKUP(D1364,Товар!A:C,3,0)</f>
        <v>Крем-мыло для лица и тела</v>
      </c>
      <c r="H1364" t="str">
        <f>VLOOKUP(C1364,Магазин!A:C,3,0)</f>
        <v>Заводская, 22</v>
      </c>
      <c r="I1364">
        <f>VLOOKUP(D1364,Товар!A:E,5,0)</f>
        <v>150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VLOOKUP(D1365,Товар!A:C,3,0)</f>
        <v>Лосьон для лица после бритья</v>
      </c>
      <c r="H1365" t="str">
        <f>VLOOKUP(C1365,Магазин!A:C,3,0)</f>
        <v>Заводская, 22</v>
      </c>
      <c r="I1365">
        <f>VLOOKUP(D1365,Товар!A:E,5,0)</f>
        <v>100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VLOOKUP(D1366,Товар!A:C,3,0)</f>
        <v>Мусс для умывания</v>
      </c>
      <c r="H1366" t="str">
        <f>VLOOKUP(C1366,Магазин!A:C,3,0)</f>
        <v>Заводская, 22</v>
      </c>
      <c r="I1366">
        <f>VLOOKUP(D1366,Товар!A:E,5,0)</f>
        <v>150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VLOOKUP(D1367,Товар!A:C,3,0)</f>
        <v>Мыло детское</v>
      </c>
      <c r="H1367" t="str">
        <f>VLOOKUP(C1367,Магазин!A:C,3,0)</f>
        <v>Заводская, 22</v>
      </c>
      <c r="I1367">
        <f>VLOOKUP(D1367,Товар!A:E,5,0)</f>
        <v>100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VLOOKUP(D1368,Товар!A:C,3,0)</f>
        <v>Мыло туалетное земляничное</v>
      </c>
      <c r="H1368" t="str">
        <f>VLOOKUP(C1368,Магазин!A:C,3,0)</f>
        <v>Заводская, 22</v>
      </c>
      <c r="I1368">
        <f>VLOOKUP(D1368,Товар!A:E,5,0)</f>
        <v>150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VLOOKUP(D1369,Товар!A:C,3,0)</f>
        <v>Пена для бритья</v>
      </c>
      <c r="H1369" t="str">
        <f>VLOOKUP(C1369,Магазин!A:C,3,0)</f>
        <v>Заводская, 22</v>
      </c>
      <c r="I1369">
        <f>VLOOKUP(D1369,Товар!A:E,5,0)</f>
        <v>200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VLOOKUP(D1370,Товар!A:C,3,0)</f>
        <v>Гель для деликатной стирки</v>
      </c>
      <c r="H1370" t="str">
        <f>VLOOKUP(C1370,Магазин!A:C,3,0)</f>
        <v>Заводская, 3</v>
      </c>
      <c r="I1370">
        <f>VLOOKUP(D1370,Товар!A:E,5,0)</f>
        <v>1000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VLOOKUP(D1371,Товар!A:C,3,0)</f>
        <v>Гель для удаления засоров</v>
      </c>
      <c r="H1371" t="str">
        <f>VLOOKUP(C1371,Магазин!A:C,3,0)</f>
        <v>Заводская, 3</v>
      </c>
      <c r="I1371">
        <f>VLOOKUP(D1371,Товар!A:E,5,0)</f>
        <v>500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VLOOKUP(D1372,Товар!A:C,3,0)</f>
        <v>Гель для чистки и дезинфекции</v>
      </c>
      <c r="H1372" t="str">
        <f>VLOOKUP(C1372,Магазин!A:C,3,0)</f>
        <v>Заводская, 3</v>
      </c>
      <c r="I1372">
        <f>VLOOKUP(D1372,Товар!A:E,5,0)</f>
        <v>750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VLOOKUP(D1373,Товар!A:C,3,0)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VLOOKUP(D1373,Товар!A:E,5,0)</f>
        <v>2000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VLOOKUP(D1374,Товар!A:C,3,0)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VLOOKUP(D1374,Товар!A:E,5,0)</f>
        <v>1000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VLOOKUP(D1375,Товар!A:C,3,0)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VLOOKUP(D1375,Товар!A:E,5,0)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VLOOKUP(D1376,Товар!A:C,3,0)</f>
        <v>Отбеливатель</v>
      </c>
      <c r="H1376" t="str">
        <f>VLOOKUP(C1376,Магазин!A:C,3,0)</f>
        <v>Заводская, 3</v>
      </c>
      <c r="I1376">
        <f>VLOOKUP(D1376,Товар!A:E,5,0)</f>
        <v>1000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VLOOKUP(D1377,Товар!A:C,3,0)</f>
        <v>Порошок стиральный детский</v>
      </c>
      <c r="H1377" t="str">
        <f>VLOOKUP(C1377,Магазин!A:C,3,0)</f>
        <v>Заводская, 3</v>
      </c>
      <c r="I1377">
        <f>VLOOKUP(D1377,Товар!A:E,5,0)</f>
        <v>900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VLOOKUP(D1378,Товар!A:C,3,0)</f>
        <v>Порошок стиральный для белого</v>
      </c>
      <c r="H1378" t="str">
        <f>VLOOKUP(C1378,Магазин!A:C,3,0)</f>
        <v>Заводская, 3</v>
      </c>
      <c r="I1378">
        <f>VLOOKUP(D1378,Товар!A:E,5,0)</f>
        <v>3000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VLOOKUP(D1379,Товар!A:C,3,0)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VLOOKUP(D1379,Товар!A:E,5,0)</f>
        <v>3000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VLOOKUP(D1380,Товар!A:C,3,0)</f>
        <v>Пятновыводитель для ковров</v>
      </c>
      <c r="H1380" t="str">
        <f>VLOOKUP(C1380,Магазин!A:C,3,0)</f>
        <v>Заводская, 3</v>
      </c>
      <c r="I1380">
        <f>VLOOKUP(D1380,Товар!A:E,5,0)</f>
        <v>1000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VLOOKUP(D1381,Товар!A:C,3,0)</f>
        <v>Пятновыводитель для мебели</v>
      </c>
      <c r="H1381" t="str">
        <f>VLOOKUP(C1381,Магазин!A:C,3,0)</f>
        <v>Заводская, 3</v>
      </c>
      <c r="I1381">
        <f>VLOOKUP(D1381,Товар!A:E,5,0)</f>
        <v>750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VLOOKUP(D1382,Товар!A:C,3,0)</f>
        <v>Пятновыводитель для стирки</v>
      </c>
      <c r="H1382" t="str">
        <f>VLOOKUP(C1382,Магазин!A:C,3,0)</f>
        <v>Заводская, 3</v>
      </c>
      <c r="I1382">
        <f>VLOOKUP(D1382,Товар!A:E,5,0)</f>
        <v>1000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VLOOKUP(D1383,Товар!A:C,3,0)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VLOOKUP(D1383,Товар!A:E,5,0)</f>
        <v>500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VLOOKUP(D1384,Товар!A:C,3,0)</f>
        <v>Спрей для мытья окон и зеркал</v>
      </c>
      <c r="H1384" t="str">
        <f>VLOOKUP(C1384,Магазин!A:C,3,0)</f>
        <v>Заводская, 3</v>
      </c>
      <c r="I1384">
        <f>VLOOKUP(D1384,Товар!A:E,5,0)</f>
        <v>500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VLOOKUP(D1385,Товар!A:C,3,0)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VLOOKUP(D1385,Товар!A:E,5,0)</f>
        <v>900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VLOOKUP(D1386,Товар!A:C,3,0)</f>
        <v>Средство для мытья полов</v>
      </c>
      <c r="H1386" t="str">
        <f>VLOOKUP(C1386,Магазин!A:C,3,0)</f>
        <v>Заводская, 3</v>
      </c>
      <c r="I1386">
        <f>VLOOKUP(D1386,Товар!A:E,5,0)</f>
        <v>750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VLOOKUP(D1387,Товар!A:C,3,0)</f>
        <v>Средство для мытья сантехники</v>
      </c>
      <c r="H1387" t="str">
        <f>VLOOKUP(C1387,Магазин!A:C,3,0)</f>
        <v>Заводская, 3</v>
      </c>
      <c r="I1387">
        <f>VLOOKUP(D1387,Товар!A:E,5,0)</f>
        <v>750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VLOOKUP(D1388,Товар!A:C,3,0)</f>
        <v>Средство для чистки металла</v>
      </c>
      <c r="H1388" t="str">
        <f>VLOOKUP(C1388,Магазин!A:C,3,0)</f>
        <v>Заводская, 3</v>
      </c>
      <c r="I1388">
        <f>VLOOKUP(D1388,Товар!A:E,5,0)</f>
        <v>250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VLOOKUP(D1389,Товар!A:C,3,0)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VLOOKUP(D1389,Товар!A:E,5,0)</f>
        <v>60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VLOOKUP(D1390,Товар!A:C,3,0)</f>
        <v>Антиперспирант шариковый</v>
      </c>
      <c r="H1390" t="str">
        <f>VLOOKUP(C1390,Магазин!A:C,3,0)</f>
        <v>Заводская, 3</v>
      </c>
      <c r="I1390">
        <f>VLOOKUP(D1390,Товар!A:E,5,0)</f>
        <v>50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VLOOKUP(D1391,Товар!A:C,3,0)</f>
        <v>Антисептик для рук гель</v>
      </c>
      <c r="H1391" t="str">
        <f>VLOOKUP(C1391,Магазин!A:C,3,0)</f>
        <v>Заводская, 3</v>
      </c>
      <c r="I1391">
        <f>VLOOKUP(D1391,Товар!A:E,5,0)</f>
        <v>500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VLOOKUP(D1392,Товар!A:C,3,0)</f>
        <v>Гель для бритья</v>
      </c>
      <c r="H1392" t="str">
        <f>VLOOKUP(C1392,Магазин!A:C,3,0)</f>
        <v>Заводская, 3</v>
      </c>
      <c r="I1392">
        <f>VLOOKUP(D1392,Товар!A:E,5,0)</f>
        <v>200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VLOOKUP(D1393,Товар!A:C,3,0)</f>
        <v>Гель для душа тонизирующий</v>
      </c>
      <c r="H1393" t="str">
        <f>VLOOKUP(C1393,Магазин!A:C,3,0)</f>
        <v>Заводская, 3</v>
      </c>
      <c r="I1393">
        <f>VLOOKUP(D1393,Товар!A:E,5,0)</f>
        <v>350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VLOOKUP(D1394,Товар!A:C,3,0)</f>
        <v>Гель для душа успокаивающий</v>
      </c>
      <c r="H1394" t="str">
        <f>VLOOKUP(C1394,Магазин!A:C,3,0)</f>
        <v>Заводская, 3</v>
      </c>
      <c r="I1394">
        <f>VLOOKUP(D1394,Товар!A:E,5,0)</f>
        <v>350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VLOOKUP(D1395,Товар!A:C,3,0)</f>
        <v>Дезодорант  спрей</v>
      </c>
      <c r="H1395" t="str">
        <f>VLOOKUP(C1395,Магазин!A:C,3,0)</f>
        <v>Заводская, 3</v>
      </c>
      <c r="I1395">
        <f>VLOOKUP(D1395,Товар!A:E,5,0)</f>
        <v>150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VLOOKUP(D1396,Товар!A:C,3,0)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VLOOKUP(D1396,Товар!A:E,5,0)</f>
        <v>250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VLOOKUP(D1397,Товар!A:E,5,0)</f>
        <v>300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VLOOKUP(D1398,Товар!A:C,3,0)</f>
        <v>Крем для лица увлажняющий</v>
      </c>
      <c r="H1398" t="str">
        <f>VLOOKUP(C1398,Магазин!A:C,3,0)</f>
        <v>Заводская, 3</v>
      </c>
      <c r="I1398">
        <f>VLOOKUP(D1398,Товар!A:E,5,0)</f>
        <v>75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VLOOKUP(D1399,Товар!A:C,3,0)</f>
        <v>Крем-масло для рук и тела</v>
      </c>
      <c r="H1399" t="str">
        <f>VLOOKUP(C1399,Магазин!A:C,3,0)</f>
        <v>Заводская, 3</v>
      </c>
      <c r="I1399">
        <f>VLOOKUP(D1399,Товар!A:E,5,0)</f>
        <v>75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VLOOKUP(D1400,Товар!A:C,3,0)</f>
        <v>Крем-мыло для лица и тела</v>
      </c>
      <c r="H1400" t="str">
        <f>VLOOKUP(C1400,Магазин!A:C,3,0)</f>
        <v>Заводская, 3</v>
      </c>
      <c r="I1400">
        <f>VLOOKUP(D1400,Товар!A:E,5,0)</f>
        <v>150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VLOOKUP(D1401,Товар!A:C,3,0)</f>
        <v>Лосьон для лица после бритья</v>
      </c>
      <c r="H1401" t="str">
        <f>VLOOKUP(C1401,Магазин!A:C,3,0)</f>
        <v>Заводская, 3</v>
      </c>
      <c r="I1401">
        <f>VLOOKUP(D1401,Товар!A:E,5,0)</f>
        <v>100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VLOOKUP(D1402,Товар!A:C,3,0)</f>
        <v>Мусс для умывания</v>
      </c>
      <c r="H1402" t="str">
        <f>VLOOKUP(C1402,Магазин!A:C,3,0)</f>
        <v>Заводская, 3</v>
      </c>
      <c r="I1402">
        <f>VLOOKUP(D1402,Товар!A:E,5,0)</f>
        <v>150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VLOOKUP(D1403,Товар!A:C,3,0)</f>
        <v>Мыло детское</v>
      </c>
      <c r="H1403" t="str">
        <f>VLOOKUP(C1403,Магазин!A:C,3,0)</f>
        <v>Заводская, 3</v>
      </c>
      <c r="I1403">
        <f>VLOOKUP(D1403,Товар!A:E,5,0)</f>
        <v>100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VLOOKUP(D1404,Товар!A:C,3,0)</f>
        <v>Мыло туалетное земляничное</v>
      </c>
      <c r="H1404" t="str">
        <f>VLOOKUP(C1404,Магазин!A:C,3,0)</f>
        <v>Заводская, 3</v>
      </c>
      <c r="I1404">
        <f>VLOOKUP(D1404,Товар!A:E,5,0)</f>
        <v>150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VLOOKUP(D1405,Товар!A:C,3,0)</f>
        <v>Пена для бритья</v>
      </c>
      <c r="H1405" t="str">
        <f>VLOOKUP(C1405,Магазин!A:C,3,0)</f>
        <v>Заводская, 3</v>
      </c>
      <c r="I1405">
        <f>VLOOKUP(D1405,Товар!A:E,5,0)</f>
        <v>200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VLOOKUP(D1406,Товар!A:C,3,0)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VLOOKUP(D1406,Товар!A:E,5,0)</f>
        <v>1000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VLOOKUP(D1407,Товар!A:C,3,0)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VLOOKUP(D1407,Товар!A:E,5,0)</f>
        <v>500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VLOOKUP(D1408,Товар!A:C,3,0)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VLOOKUP(D1408,Товар!A:E,5,0)</f>
        <v>750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VLOOKUP(D1409,Товар!A:C,3,0)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VLOOKUP(D1409,Товар!A:E,5,0)</f>
        <v>2000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VLOOKUP(D1410,Товар!A:C,3,0)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VLOOKUP(D1410,Товар!A:E,5,0)</f>
        <v>1000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VLOOKUP(D1411,Товар!A:C,3,0)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VLOOKUP(D1411,Товар!A:E,5,0)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VLOOKUP(D1412,Товар!A:C,3,0)</f>
        <v>Отбеливатель</v>
      </c>
      <c r="H1412" t="str">
        <f>VLOOKUP(C1412,Магазин!A:C,3,0)</f>
        <v>ул. Сталеваров, 14</v>
      </c>
      <c r="I1412">
        <f>VLOOKUP(D1412,Товар!A:E,5,0)</f>
        <v>1000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VLOOKUP(D1413,Товар!A:C,3,0)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VLOOKUP(D1413,Товар!A:E,5,0)</f>
        <v>900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VLOOKUP(D1414,Товар!A:C,3,0)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VLOOKUP(D1414,Товар!A:E,5,0)</f>
        <v>3000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VLOOKUP(D1415,Товар!A:C,3,0)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VLOOKUP(D1415,Товар!A:E,5,0)</f>
        <v>3000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VLOOKUP(D1416,Товар!A:C,3,0)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VLOOKUP(D1416,Товар!A:E,5,0)</f>
        <v>1000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VLOOKUP(D1417,Товар!A:C,3,0)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VLOOKUP(D1417,Товар!A:E,5,0)</f>
        <v>750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VLOOKUP(D1418,Товар!A:C,3,0)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VLOOKUP(D1418,Товар!A:E,5,0)</f>
        <v>1000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VLOOKUP(D1419,Товар!A:C,3,0)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VLOOKUP(D1419,Товар!A:E,5,0)</f>
        <v>500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VLOOKUP(D1420,Товар!A:C,3,0)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VLOOKUP(D1420,Товар!A:E,5,0)</f>
        <v>500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VLOOKUP(D1421,Товар!A:C,3,0)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VLOOKUP(D1421,Товар!A:E,5,0)</f>
        <v>900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VLOOKUP(D1422,Товар!A:C,3,0)</f>
        <v>Средство для мытья полов</v>
      </c>
      <c r="H1422" t="str">
        <f>VLOOKUP(C1422,Магазин!A:C,3,0)</f>
        <v>ул. Сталеваров, 14</v>
      </c>
      <c r="I1422">
        <f>VLOOKUP(D1422,Товар!A:E,5,0)</f>
        <v>750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VLOOKUP(D1423,Товар!A:C,3,0)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VLOOKUP(D1423,Товар!A:E,5,0)</f>
        <v>750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VLOOKUP(D1424,Товар!A:C,3,0)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VLOOKUP(D1424,Товар!A:E,5,0)</f>
        <v>250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VLOOKUP(D1425,Товар!A:C,3,0)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VLOOKUP(D1425,Товар!A:E,5,0)</f>
        <v>60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VLOOKUP(D1426,Товар!A:C,3,0)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VLOOKUP(D1426,Товар!A:E,5,0)</f>
        <v>50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VLOOKUP(D1427,Товар!A:C,3,0)</f>
        <v>Антисептик для рук гель</v>
      </c>
      <c r="H1427" t="str">
        <f>VLOOKUP(C1427,Магазин!A:C,3,0)</f>
        <v>ул. Сталеваров, 14</v>
      </c>
      <c r="I1427">
        <f>VLOOKUP(D1427,Товар!A:E,5,0)</f>
        <v>500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VLOOKUP(D1428,Товар!A:C,3,0)</f>
        <v>Гель для бритья</v>
      </c>
      <c r="H1428" t="str">
        <f>VLOOKUP(C1428,Магазин!A:C,3,0)</f>
        <v>ул. Сталеваров, 14</v>
      </c>
      <c r="I1428">
        <f>VLOOKUP(D1428,Товар!A:E,5,0)</f>
        <v>200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VLOOKUP(D1429,Товар!A:C,3,0)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VLOOKUP(D1429,Товар!A:E,5,0)</f>
        <v>350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VLOOKUP(D1430,Товар!A:C,3,0)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VLOOKUP(D1430,Товар!A:E,5,0)</f>
        <v>350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VLOOKUP(D1431,Товар!A:C,3,0)</f>
        <v>Дезодорант  спрей</v>
      </c>
      <c r="H1431" t="str">
        <f>VLOOKUP(C1431,Магазин!A:C,3,0)</f>
        <v>ул. Сталеваров, 14</v>
      </c>
      <c r="I1431">
        <f>VLOOKUP(D1431,Товар!A:E,5,0)</f>
        <v>150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VLOOKUP(D1432,Товар!A:C,3,0)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VLOOKUP(D1432,Товар!A:E,5,0)</f>
        <v>250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VLOOKUP(D1433,Товар!A:E,5,0)</f>
        <v>300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VLOOKUP(D1434,Товар!A:C,3,0)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VLOOKUP(D1434,Товар!A:E,5,0)</f>
        <v>75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VLOOKUP(D1435,Товар!A:C,3,0)</f>
        <v>Крем-масло для рук и тела</v>
      </c>
      <c r="H1435" t="str">
        <f>VLOOKUP(C1435,Магазин!A:C,3,0)</f>
        <v>ул. Сталеваров, 14</v>
      </c>
      <c r="I1435">
        <f>VLOOKUP(D1435,Товар!A:E,5,0)</f>
        <v>75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VLOOKUP(D1436,Товар!A:C,3,0)</f>
        <v>Крем-мыло для лица и тела</v>
      </c>
      <c r="H1436" t="str">
        <f>VLOOKUP(C1436,Магазин!A:C,3,0)</f>
        <v>ул. Сталеваров, 14</v>
      </c>
      <c r="I1436">
        <f>VLOOKUP(D1436,Товар!A:E,5,0)</f>
        <v>150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VLOOKUP(D1437,Товар!A:C,3,0)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VLOOKUP(D1437,Товар!A:E,5,0)</f>
        <v>100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VLOOKUP(D1438,Товар!A:C,3,0)</f>
        <v>Мусс для умывания</v>
      </c>
      <c r="H1438" t="str">
        <f>VLOOKUP(C1438,Магазин!A:C,3,0)</f>
        <v>ул. Сталеваров, 14</v>
      </c>
      <c r="I1438">
        <f>VLOOKUP(D1438,Товар!A:E,5,0)</f>
        <v>150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VLOOKUP(D1439,Товар!A:C,3,0)</f>
        <v>Мыло детское</v>
      </c>
      <c r="H1439" t="str">
        <f>VLOOKUP(C1439,Магазин!A:C,3,0)</f>
        <v>ул. Сталеваров, 14</v>
      </c>
      <c r="I1439">
        <f>VLOOKUP(D1439,Товар!A:E,5,0)</f>
        <v>100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VLOOKUP(D1440,Товар!A:C,3,0)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VLOOKUP(D1440,Товар!A:E,5,0)</f>
        <v>150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VLOOKUP(D1441,Товар!A:C,3,0)</f>
        <v>Пена для бритья</v>
      </c>
      <c r="H1441" t="str">
        <f>VLOOKUP(C1441,Магазин!A:C,3,0)</f>
        <v>ул. Сталеваров, 14</v>
      </c>
      <c r="I1441">
        <f>VLOOKUP(D1441,Товар!A:E,5,0)</f>
        <v>200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VLOOKUP(D1442,Товар!A:C,3,0)</f>
        <v>Гель для деликатной стирки</v>
      </c>
      <c r="H1442" t="str">
        <f>VLOOKUP(C1442,Магазин!A:C,3,0)</f>
        <v>Мартеновская, 2</v>
      </c>
      <c r="I1442">
        <f>VLOOKUP(D1442,Товар!A:E,5,0)</f>
        <v>1000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VLOOKUP(D1443,Товар!A:C,3,0)</f>
        <v>Гель для удаления засоров</v>
      </c>
      <c r="H1443" t="str">
        <f>VLOOKUP(C1443,Магазин!A:C,3,0)</f>
        <v>Мартеновская, 2</v>
      </c>
      <c r="I1443">
        <f>VLOOKUP(D1443,Товар!A:E,5,0)</f>
        <v>500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VLOOKUP(D1444,Товар!A:C,3,0)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VLOOKUP(D1444,Товар!A:E,5,0)</f>
        <v>750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VLOOKUP(D1445,Товар!A:C,3,0)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VLOOKUP(D1445,Товар!A:E,5,0)</f>
        <v>2000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VLOOKUP(D1446,Товар!A:C,3,0)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VLOOKUP(D1446,Товар!A:E,5,0)</f>
        <v>1000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VLOOKUP(D1447,Товар!A:C,3,0)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VLOOKUP(D1447,Товар!A:E,5,0)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VLOOKUP(D1448,Товар!A:C,3,0)</f>
        <v>Отбеливатель</v>
      </c>
      <c r="H1448" t="str">
        <f>VLOOKUP(C1448,Магазин!A:C,3,0)</f>
        <v>Мартеновская, 2</v>
      </c>
      <c r="I1448">
        <f>VLOOKUP(D1448,Товар!A:E,5,0)</f>
        <v>1000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VLOOKUP(D1449,Товар!A:C,3,0)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VLOOKUP(D1449,Товар!A:E,5,0)</f>
        <v>900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VLOOKUP(D1450,Товар!A:C,3,0)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VLOOKUP(D1450,Товар!A:E,5,0)</f>
        <v>3000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VLOOKUP(D1451,Товар!A:C,3,0)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VLOOKUP(D1451,Товар!A:E,5,0)</f>
        <v>3000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VLOOKUP(D1452,Товар!A:C,3,0)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VLOOKUP(D1452,Товар!A:E,5,0)</f>
        <v>1000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VLOOKUP(D1453,Товар!A:C,3,0)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VLOOKUP(D1453,Товар!A:E,5,0)</f>
        <v>750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VLOOKUP(D1454,Товар!A:C,3,0)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VLOOKUP(D1454,Товар!A:E,5,0)</f>
        <v>1000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VLOOKUP(D1455,Товар!A:C,3,0)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VLOOKUP(D1455,Товар!A:E,5,0)</f>
        <v>500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VLOOKUP(D1456,Товар!A:C,3,0)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VLOOKUP(D1456,Товар!A:E,5,0)</f>
        <v>500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VLOOKUP(D1457,Товар!A:C,3,0)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VLOOKUP(D1457,Товар!A:E,5,0)</f>
        <v>900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VLOOKUP(D1458,Товар!A:C,3,0)</f>
        <v>Средство для мытья полов</v>
      </c>
      <c r="H1458" t="str">
        <f>VLOOKUP(C1458,Магазин!A:C,3,0)</f>
        <v>Мартеновская, 2</v>
      </c>
      <c r="I1458">
        <f>VLOOKUP(D1458,Товар!A:E,5,0)</f>
        <v>750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VLOOKUP(D1459,Товар!A:C,3,0)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VLOOKUP(D1459,Товар!A:E,5,0)</f>
        <v>750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VLOOKUP(D1460,Товар!A:C,3,0)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VLOOKUP(D1460,Товар!A:E,5,0)</f>
        <v>250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VLOOKUP(D1461,Товар!A:C,3,0)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VLOOKUP(D1461,Товар!A:E,5,0)</f>
        <v>60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VLOOKUP(D1462,Товар!A:C,3,0)</f>
        <v>Антиперспирант шариковый</v>
      </c>
      <c r="H1462" t="str">
        <f>VLOOKUP(C1462,Магазин!A:C,3,0)</f>
        <v>Мартеновская, 2</v>
      </c>
      <c r="I1462">
        <f>VLOOKUP(D1462,Товар!A:E,5,0)</f>
        <v>50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VLOOKUP(D1463,Товар!A:C,3,0)</f>
        <v>Антисептик для рук гель</v>
      </c>
      <c r="H1463" t="str">
        <f>VLOOKUP(C1463,Магазин!A:C,3,0)</f>
        <v>Мартеновская, 2</v>
      </c>
      <c r="I1463">
        <f>VLOOKUP(D1463,Товар!A:E,5,0)</f>
        <v>500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VLOOKUP(D1464,Товар!A:C,3,0)</f>
        <v>Гель для бритья</v>
      </c>
      <c r="H1464" t="str">
        <f>VLOOKUP(C1464,Магазин!A:C,3,0)</f>
        <v>Мартеновская, 2</v>
      </c>
      <c r="I1464">
        <f>VLOOKUP(D1464,Товар!A:E,5,0)</f>
        <v>200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VLOOKUP(D1465,Товар!A:C,3,0)</f>
        <v>Гель для душа тонизирующий</v>
      </c>
      <c r="H1465" t="str">
        <f>VLOOKUP(C1465,Магазин!A:C,3,0)</f>
        <v>Мартеновская, 2</v>
      </c>
      <c r="I1465">
        <f>VLOOKUP(D1465,Товар!A:E,5,0)</f>
        <v>350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VLOOKUP(D1466,Товар!A:C,3,0)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VLOOKUP(D1466,Товар!A:E,5,0)</f>
        <v>350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VLOOKUP(D1467,Товар!A:C,3,0)</f>
        <v>Дезодорант  спрей</v>
      </c>
      <c r="H1467" t="str">
        <f>VLOOKUP(C1467,Магазин!A:C,3,0)</f>
        <v>Мартеновская, 2</v>
      </c>
      <c r="I1467">
        <f>VLOOKUP(D1467,Товар!A:E,5,0)</f>
        <v>150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VLOOKUP(D1468,Товар!A:C,3,0)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VLOOKUP(D1468,Товар!A:E,5,0)</f>
        <v>250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VLOOKUP(D1469,Товар!A:E,5,0)</f>
        <v>300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VLOOKUP(D1470,Товар!A:C,3,0)</f>
        <v>Крем для лица увлажняющий</v>
      </c>
      <c r="H1470" t="str">
        <f>VLOOKUP(C1470,Магазин!A:C,3,0)</f>
        <v>Мартеновская, 2</v>
      </c>
      <c r="I1470">
        <f>VLOOKUP(D1470,Товар!A:E,5,0)</f>
        <v>75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VLOOKUP(D1471,Товар!A:C,3,0)</f>
        <v>Крем-масло для рук и тела</v>
      </c>
      <c r="H1471" t="str">
        <f>VLOOKUP(C1471,Магазин!A:C,3,0)</f>
        <v>Мартеновская, 2</v>
      </c>
      <c r="I1471">
        <f>VLOOKUP(D1471,Товар!A:E,5,0)</f>
        <v>75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VLOOKUP(D1472,Товар!A:C,3,0)</f>
        <v>Крем-мыло для лица и тела</v>
      </c>
      <c r="H1472" t="str">
        <f>VLOOKUP(C1472,Магазин!A:C,3,0)</f>
        <v>Мартеновская, 2</v>
      </c>
      <c r="I1472">
        <f>VLOOKUP(D1472,Товар!A:E,5,0)</f>
        <v>150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VLOOKUP(D1473,Товар!A:C,3,0)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VLOOKUP(D1473,Товар!A:E,5,0)</f>
        <v>100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VLOOKUP(D1474,Товар!A:C,3,0)</f>
        <v>Мусс для умывания</v>
      </c>
      <c r="H1474" t="str">
        <f>VLOOKUP(C1474,Магазин!A:C,3,0)</f>
        <v>Мартеновская, 2</v>
      </c>
      <c r="I1474">
        <f>VLOOKUP(D1474,Товар!A:E,5,0)</f>
        <v>150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VLOOKUP(D1475,Товар!A:C,3,0)</f>
        <v>Мыло детское</v>
      </c>
      <c r="H1475" t="str">
        <f>VLOOKUP(C1475,Магазин!A:C,3,0)</f>
        <v>Мартеновская, 2</v>
      </c>
      <c r="I1475">
        <f>VLOOKUP(D1475,Товар!A:E,5,0)</f>
        <v>100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VLOOKUP(D1476,Товар!A:C,3,0)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VLOOKUP(D1476,Товар!A:E,5,0)</f>
        <v>150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VLOOKUP(D1477,Товар!A:C,3,0)</f>
        <v>Пена для бритья</v>
      </c>
      <c r="H1477" t="str">
        <f>VLOOKUP(C1477,Магазин!A:C,3,0)</f>
        <v>Мартеновская, 2</v>
      </c>
      <c r="I1477">
        <f>VLOOKUP(D1477,Товар!A:E,5,0)</f>
        <v>200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VLOOKUP(D1478,Товар!A:C,3,0)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VLOOKUP(D1478,Товар!A:E,5,0)</f>
        <v>1000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VLOOKUP(D1479,Товар!A:C,3,0)</f>
        <v>Гель для удаления засоров</v>
      </c>
      <c r="H1479" t="str">
        <f>VLOOKUP(C1479,Магазин!A:C,3,0)</f>
        <v>Мартеновская, 36</v>
      </c>
      <c r="I1479">
        <f>VLOOKUP(D1479,Товар!A:E,5,0)</f>
        <v>500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VLOOKUP(D1480,Товар!A:C,3,0)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VLOOKUP(D1480,Товар!A:E,5,0)</f>
        <v>750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VLOOKUP(D1481,Товар!A:C,3,0)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VLOOKUP(D1481,Товар!A:E,5,0)</f>
        <v>2000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VLOOKUP(D1482,Товар!A:C,3,0)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VLOOKUP(D1482,Товар!A:E,5,0)</f>
        <v>1000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VLOOKUP(D1483,Товар!A:C,3,0)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VLOOKUP(D1483,Товар!A:E,5,0)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VLOOKUP(D1484,Товар!A:C,3,0)</f>
        <v>Отбеливатель</v>
      </c>
      <c r="H1484" t="str">
        <f>VLOOKUP(C1484,Магазин!A:C,3,0)</f>
        <v>Мартеновская, 36</v>
      </c>
      <c r="I1484">
        <f>VLOOKUP(D1484,Товар!A:E,5,0)</f>
        <v>1000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VLOOKUP(D1485,Товар!A:C,3,0)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VLOOKUP(D1485,Товар!A:E,5,0)</f>
        <v>900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VLOOKUP(D1486,Товар!A:C,3,0)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VLOOKUP(D1486,Товар!A:E,5,0)</f>
        <v>3000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VLOOKUP(D1487,Товар!A:C,3,0)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VLOOKUP(D1487,Товар!A:E,5,0)</f>
        <v>3000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VLOOKUP(D1488,Товар!A:C,3,0)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VLOOKUP(D1488,Товар!A:E,5,0)</f>
        <v>1000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VLOOKUP(D1489,Товар!A:C,3,0)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VLOOKUP(D1489,Товар!A:E,5,0)</f>
        <v>750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VLOOKUP(D1490,Товар!A:C,3,0)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VLOOKUP(D1490,Товар!A:E,5,0)</f>
        <v>1000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VLOOKUP(D1491,Товар!A:C,3,0)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VLOOKUP(D1491,Товар!A:E,5,0)</f>
        <v>500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VLOOKUP(D1492,Товар!A:C,3,0)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VLOOKUP(D1492,Товар!A:E,5,0)</f>
        <v>500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VLOOKUP(D1493,Товар!A:C,3,0)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VLOOKUP(D1493,Товар!A:E,5,0)</f>
        <v>900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VLOOKUP(D1494,Товар!A:C,3,0)</f>
        <v>Средство для мытья полов</v>
      </c>
      <c r="H1494" t="str">
        <f>VLOOKUP(C1494,Магазин!A:C,3,0)</f>
        <v>Мартеновская, 36</v>
      </c>
      <c r="I1494">
        <f>VLOOKUP(D1494,Товар!A:E,5,0)</f>
        <v>750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VLOOKUP(D1495,Товар!A:C,3,0)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VLOOKUP(D1495,Товар!A:E,5,0)</f>
        <v>750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VLOOKUP(D1496,Товар!A:C,3,0)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VLOOKUP(D1496,Товар!A:E,5,0)</f>
        <v>250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VLOOKUP(D1497,Товар!A:C,3,0)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VLOOKUP(D1497,Товар!A:E,5,0)</f>
        <v>60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VLOOKUP(D1498,Товар!A:C,3,0)</f>
        <v>Антиперспирант шариковый</v>
      </c>
      <c r="H1498" t="str">
        <f>VLOOKUP(C1498,Магазин!A:C,3,0)</f>
        <v>Мартеновская, 36</v>
      </c>
      <c r="I1498">
        <f>VLOOKUP(D1498,Товар!A:E,5,0)</f>
        <v>50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VLOOKUP(D1499,Товар!A:C,3,0)</f>
        <v>Антисептик для рук гель</v>
      </c>
      <c r="H1499" t="str">
        <f>VLOOKUP(C1499,Магазин!A:C,3,0)</f>
        <v>Мартеновская, 36</v>
      </c>
      <c r="I1499">
        <f>VLOOKUP(D1499,Товар!A:E,5,0)</f>
        <v>500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VLOOKUP(D1500,Товар!A:C,3,0)</f>
        <v>Гель для бритья</v>
      </c>
      <c r="H1500" t="str">
        <f>VLOOKUP(C1500,Магазин!A:C,3,0)</f>
        <v>Мартеновская, 36</v>
      </c>
      <c r="I1500">
        <f>VLOOKUP(D1500,Товар!A:E,5,0)</f>
        <v>200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VLOOKUP(D1501,Товар!A:C,3,0)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VLOOKUP(D1501,Товар!A:E,5,0)</f>
        <v>350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VLOOKUP(D1502,Товар!A:C,3,0)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VLOOKUP(D1502,Товар!A:E,5,0)</f>
        <v>350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VLOOKUP(D1503,Товар!A:C,3,0)</f>
        <v>Дезодорант  спрей</v>
      </c>
      <c r="H1503" t="str">
        <f>VLOOKUP(C1503,Магазин!A:C,3,0)</f>
        <v>Мартеновская, 36</v>
      </c>
      <c r="I1503">
        <f>VLOOKUP(D1503,Товар!A:E,5,0)</f>
        <v>150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VLOOKUP(D1504,Товар!A:C,3,0)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VLOOKUP(D1504,Товар!A:E,5,0)</f>
        <v>250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VLOOKUP(D1505,Товар!A:E,5,0)</f>
        <v>300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VLOOKUP(D1506,Товар!A:C,3,0)</f>
        <v>Крем для лица увлажняющий</v>
      </c>
      <c r="H1506" t="str">
        <f>VLOOKUP(C1506,Магазин!A:C,3,0)</f>
        <v>Мартеновская, 36</v>
      </c>
      <c r="I1506">
        <f>VLOOKUP(D1506,Товар!A:E,5,0)</f>
        <v>75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VLOOKUP(D1507,Товар!A:C,3,0)</f>
        <v>Крем-масло для рук и тела</v>
      </c>
      <c r="H1507" t="str">
        <f>VLOOKUP(C1507,Магазин!A:C,3,0)</f>
        <v>Мартеновская, 36</v>
      </c>
      <c r="I1507">
        <f>VLOOKUP(D1507,Товар!A:E,5,0)</f>
        <v>75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VLOOKUP(D1508,Товар!A:C,3,0)</f>
        <v>Крем-мыло для лица и тела</v>
      </c>
      <c r="H1508" t="str">
        <f>VLOOKUP(C1508,Магазин!A:C,3,0)</f>
        <v>Мартеновская, 36</v>
      </c>
      <c r="I1508">
        <f>VLOOKUP(D1508,Товар!A:E,5,0)</f>
        <v>150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VLOOKUP(D1509,Товар!A:C,3,0)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VLOOKUP(D1509,Товар!A:E,5,0)</f>
        <v>100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VLOOKUP(D1510,Товар!A:C,3,0)</f>
        <v>Мусс для умывания</v>
      </c>
      <c r="H1510" t="str">
        <f>VLOOKUP(C1510,Магазин!A:C,3,0)</f>
        <v>Мартеновская, 36</v>
      </c>
      <c r="I1510">
        <f>VLOOKUP(D1510,Товар!A:E,5,0)</f>
        <v>150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VLOOKUP(D1511,Товар!A:C,3,0)</f>
        <v>Мыло детское</v>
      </c>
      <c r="H1511" t="str">
        <f>VLOOKUP(C1511,Магазин!A:C,3,0)</f>
        <v>Мартеновская, 36</v>
      </c>
      <c r="I1511">
        <f>VLOOKUP(D1511,Товар!A:E,5,0)</f>
        <v>100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VLOOKUP(D1512,Товар!A:C,3,0)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VLOOKUP(D1512,Товар!A:E,5,0)</f>
        <v>150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VLOOKUP(D1513,Товар!A:C,3,0)</f>
        <v>Пена для бритья</v>
      </c>
      <c r="H1513" t="str">
        <f>VLOOKUP(C1513,Магазин!A:C,3,0)</f>
        <v>Мартеновская, 36</v>
      </c>
      <c r="I1513">
        <f>VLOOKUP(D1513,Товар!A:E,5,0)</f>
        <v>200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VLOOKUP(D1514,Товар!A:C,3,0)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VLOOKUP(D1514,Товар!A:E,5,0)</f>
        <v>1000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VLOOKUP(D1515,Товар!A:C,3,0)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VLOOKUP(D1515,Товар!A:E,5,0)</f>
        <v>500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VLOOKUP(D1516,Товар!A:C,3,0)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VLOOKUP(D1516,Товар!A:E,5,0)</f>
        <v>750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VLOOKUP(D1517,Товар!A:C,3,0)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VLOOKUP(D1517,Товар!A:E,5,0)</f>
        <v>2000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VLOOKUP(D1518,Товар!A:C,3,0)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VLOOKUP(D1518,Товар!A:E,5,0)</f>
        <v>1000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VLOOKUP(D1519,Товар!A:C,3,0)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VLOOKUP(D1519,Товар!A:E,5,0)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VLOOKUP(D1520,Товар!A:C,3,0)</f>
        <v>Отбеливатель</v>
      </c>
      <c r="H1520" t="str">
        <f>VLOOKUP(C1520,Магазин!A:C,3,0)</f>
        <v>ул. Металлургов. 29</v>
      </c>
      <c r="I1520">
        <f>VLOOKUP(D1520,Товар!A:E,5,0)</f>
        <v>1000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VLOOKUP(D1521,Товар!A:C,3,0)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VLOOKUP(D1521,Товар!A:E,5,0)</f>
        <v>900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VLOOKUP(D1522,Товар!A:C,3,0)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VLOOKUP(D1522,Товар!A:E,5,0)</f>
        <v>3000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VLOOKUP(D1523,Товар!A:C,3,0)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VLOOKUP(D1523,Товар!A:E,5,0)</f>
        <v>3000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VLOOKUP(D1524,Товар!A:C,3,0)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VLOOKUP(D1524,Товар!A:E,5,0)</f>
        <v>1000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VLOOKUP(D1525,Товар!A:C,3,0)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VLOOKUP(D1525,Товар!A:E,5,0)</f>
        <v>750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VLOOKUP(D1526,Товар!A:C,3,0)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VLOOKUP(D1526,Товар!A:E,5,0)</f>
        <v>1000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VLOOKUP(D1527,Товар!A:C,3,0)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VLOOKUP(D1527,Товар!A:E,5,0)</f>
        <v>500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VLOOKUP(D1528,Товар!A:C,3,0)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VLOOKUP(D1528,Товар!A:E,5,0)</f>
        <v>500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VLOOKUP(D1529,Товар!A:C,3,0)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VLOOKUP(D1529,Товар!A:E,5,0)</f>
        <v>900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VLOOKUP(D1530,Товар!A:C,3,0)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VLOOKUP(D1530,Товар!A:E,5,0)</f>
        <v>750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VLOOKUP(D1531,Товар!A:C,3,0)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VLOOKUP(D1531,Товар!A:E,5,0)</f>
        <v>750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VLOOKUP(D1532,Товар!A:C,3,0)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VLOOKUP(D1532,Товар!A:E,5,0)</f>
        <v>250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VLOOKUP(D1533,Товар!A:C,3,0)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VLOOKUP(D1533,Товар!A:E,5,0)</f>
        <v>60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VLOOKUP(D1534,Товар!A:C,3,0)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VLOOKUP(D1534,Товар!A:E,5,0)</f>
        <v>50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VLOOKUP(D1535,Товар!A:C,3,0)</f>
        <v>Антисептик для рук гель</v>
      </c>
      <c r="H1535" t="str">
        <f>VLOOKUP(C1535,Магазин!A:C,3,0)</f>
        <v>ул. Металлургов. 29</v>
      </c>
      <c r="I1535">
        <f>VLOOKUP(D1535,Товар!A:E,5,0)</f>
        <v>500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VLOOKUP(D1536,Товар!A:C,3,0)</f>
        <v>Гель для бритья</v>
      </c>
      <c r="H1536" t="str">
        <f>VLOOKUP(C1536,Магазин!A:C,3,0)</f>
        <v>ул. Металлургов. 29</v>
      </c>
      <c r="I1536">
        <f>VLOOKUP(D1536,Товар!A:E,5,0)</f>
        <v>200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VLOOKUP(D1537,Товар!A:C,3,0)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VLOOKUP(D1537,Товар!A:E,5,0)</f>
        <v>350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VLOOKUP(D1538,Товар!A:C,3,0)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VLOOKUP(D1538,Товар!A:E,5,0)</f>
        <v>350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VLOOKUP(D1539,Товар!A:C,3,0)</f>
        <v>Дезодорант  спрей</v>
      </c>
      <c r="H1539" t="str">
        <f>VLOOKUP(C1539,Магазин!A:C,3,0)</f>
        <v>ул. Металлургов. 29</v>
      </c>
      <c r="I1539">
        <f>VLOOKUP(D1539,Товар!A:E,5,0)</f>
        <v>150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VLOOKUP(D1540,Товар!A:C,3,0)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VLOOKUP(D1540,Товар!A:E,5,0)</f>
        <v>250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VLOOKUP(D1541,Товар!A:E,5,0)</f>
        <v>300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VLOOKUP(D1542,Товар!A:C,3,0)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VLOOKUP(D1542,Товар!A:E,5,0)</f>
        <v>75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VLOOKUP(D1543,Товар!A:C,3,0)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VLOOKUP(D1543,Товар!A:E,5,0)</f>
        <v>75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VLOOKUP(D1544,Товар!A:C,3,0)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VLOOKUP(D1544,Товар!A:E,5,0)</f>
        <v>150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VLOOKUP(D1545,Товар!A:C,3,0)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VLOOKUP(D1545,Товар!A:E,5,0)</f>
        <v>100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VLOOKUP(D1546,Товар!A:C,3,0)</f>
        <v>Мусс для умывания</v>
      </c>
      <c r="H1546" t="str">
        <f>VLOOKUP(C1546,Магазин!A:C,3,0)</f>
        <v>ул. Металлургов. 29</v>
      </c>
      <c r="I1546">
        <f>VLOOKUP(D1546,Товар!A:E,5,0)</f>
        <v>150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VLOOKUP(D1547,Товар!A:C,3,0)</f>
        <v>Мыло детское</v>
      </c>
      <c r="H1547" t="str">
        <f>VLOOKUP(C1547,Магазин!A:C,3,0)</f>
        <v>ул. Металлургов. 29</v>
      </c>
      <c r="I1547">
        <f>VLOOKUP(D1547,Товар!A:E,5,0)</f>
        <v>100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VLOOKUP(D1548,Товар!A:C,3,0)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VLOOKUP(D1548,Товар!A:E,5,0)</f>
        <v>150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VLOOKUP(D1549,Товар!A:C,3,0)</f>
        <v>Пена для бритья</v>
      </c>
      <c r="H1549" t="str">
        <f>VLOOKUP(C1549,Магазин!A:C,3,0)</f>
        <v>ул. Металлургов. 29</v>
      </c>
      <c r="I1549">
        <f>VLOOKUP(D1549,Товар!A:E,5,0)</f>
        <v>200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VLOOKUP(D1550,Товар!A:C,3,0)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VLOOKUP(D1550,Товар!A:E,5,0)</f>
        <v>1000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VLOOKUP(D1551,Товар!A:C,3,0)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VLOOKUP(D1551,Товар!A:E,5,0)</f>
        <v>500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VLOOKUP(D1552,Товар!A:C,3,0)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VLOOKUP(D1552,Товар!A:E,5,0)</f>
        <v>750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VLOOKUP(D1553,Товар!A:C,3,0)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VLOOKUP(D1553,Товар!A:E,5,0)</f>
        <v>2000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VLOOKUP(D1554,Товар!A:C,3,0)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VLOOKUP(D1554,Товар!A:E,5,0)</f>
        <v>1000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VLOOKUP(D1555,Товар!A:C,3,0)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VLOOKUP(D1555,Товар!A:E,5,0)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VLOOKUP(D1556,Товар!A:C,3,0)</f>
        <v>Отбеливатель</v>
      </c>
      <c r="H1556" t="str">
        <f>VLOOKUP(C1556,Магазин!A:C,3,0)</f>
        <v>ул. Лермонтова, 11</v>
      </c>
      <c r="I1556">
        <f>VLOOKUP(D1556,Товар!A:E,5,0)</f>
        <v>1000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VLOOKUP(D1557,Товар!A:C,3,0)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VLOOKUP(D1557,Товар!A:E,5,0)</f>
        <v>900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VLOOKUP(D1558,Товар!A:C,3,0)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VLOOKUP(D1558,Товар!A:E,5,0)</f>
        <v>3000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VLOOKUP(D1559,Товар!A:C,3,0)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VLOOKUP(D1559,Товар!A:E,5,0)</f>
        <v>3000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VLOOKUP(D1560,Товар!A:C,3,0)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VLOOKUP(D1560,Товар!A:E,5,0)</f>
        <v>1000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VLOOKUP(D1561,Товар!A:C,3,0)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VLOOKUP(D1561,Товар!A:E,5,0)</f>
        <v>750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VLOOKUP(D1562,Товар!A:C,3,0)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VLOOKUP(D1562,Товар!A:E,5,0)</f>
        <v>1000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VLOOKUP(D1563,Товар!A:C,3,0)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VLOOKUP(D1563,Товар!A:E,5,0)</f>
        <v>500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VLOOKUP(D1564,Товар!A:C,3,0)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VLOOKUP(D1564,Товар!A:E,5,0)</f>
        <v>500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VLOOKUP(D1565,Товар!A:C,3,0)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VLOOKUP(D1565,Товар!A:E,5,0)</f>
        <v>900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VLOOKUP(D1566,Товар!A:C,3,0)</f>
        <v>Средство для мытья полов</v>
      </c>
      <c r="H1566" t="str">
        <f>VLOOKUP(C1566,Магазин!A:C,3,0)</f>
        <v>ул. Лермонтова, 11</v>
      </c>
      <c r="I1566">
        <f>VLOOKUP(D1566,Товар!A:E,5,0)</f>
        <v>750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VLOOKUP(D1567,Товар!A:C,3,0)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VLOOKUP(D1567,Товар!A:E,5,0)</f>
        <v>750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VLOOKUP(D1568,Товар!A:C,3,0)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VLOOKUP(D1568,Товар!A:E,5,0)</f>
        <v>250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VLOOKUP(D1569,Товар!A:C,3,0)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VLOOKUP(D1569,Товар!A:E,5,0)</f>
        <v>60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VLOOKUP(D1570,Товар!A:C,3,0)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VLOOKUP(D1570,Товар!A:E,5,0)</f>
        <v>50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VLOOKUP(D1571,Товар!A:C,3,0)</f>
        <v>Антисептик для рук гель</v>
      </c>
      <c r="H1571" t="str">
        <f>VLOOKUP(C1571,Магазин!A:C,3,0)</f>
        <v>ул. Лермонтова, 11</v>
      </c>
      <c r="I1571">
        <f>VLOOKUP(D1571,Товар!A:E,5,0)</f>
        <v>500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VLOOKUP(D1572,Товар!A:C,3,0)</f>
        <v>Гель для бритья</v>
      </c>
      <c r="H1572" t="str">
        <f>VLOOKUP(C1572,Магазин!A:C,3,0)</f>
        <v>ул. Лермонтова, 11</v>
      </c>
      <c r="I1572">
        <f>VLOOKUP(D1572,Товар!A:E,5,0)</f>
        <v>200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VLOOKUP(D1573,Товар!A:C,3,0)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VLOOKUP(D1573,Товар!A:E,5,0)</f>
        <v>350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VLOOKUP(D1574,Товар!A:C,3,0)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VLOOKUP(D1574,Товар!A:E,5,0)</f>
        <v>350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VLOOKUP(D1575,Товар!A:C,3,0)</f>
        <v>Дезодорант  спрей</v>
      </c>
      <c r="H1575" t="str">
        <f>VLOOKUP(C1575,Магазин!A:C,3,0)</f>
        <v>ул. Лермонтова, 11</v>
      </c>
      <c r="I1575">
        <f>VLOOKUP(D1575,Товар!A:E,5,0)</f>
        <v>150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VLOOKUP(D1576,Товар!A:C,3,0)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VLOOKUP(D1576,Товар!A:E,5,0)</f>
        <v>250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VLOOKUP(D1577,Товар!A:E,5,0)</f>
        <v>300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VLOOKUP(D1578,Товар!A:C,3,0)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VLOOKUP(D1578,Товар!A:E,5,0)</f>
        <v>75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VLOOKUP(D1579,Товар!A:C,3,0)</f>
        <v>Крем-масло для рук и тела</v>
      </c>
      <c r="H1579" t="str">
        <f>VLOOKUP(C1579,Магазин!A:C,3,0)</f>
        <v>ул. Лермонтова, 11</v>
      </c>
      <c r="I1579">
        <f>VLOOKUP(D1579,Товар!A:E,5,0)</f>
        <v>75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VLOOKUP(D1580,Товар!A:C,3,0)</f>
        <v>Крем-мыло для лица и тела</v>
      </c>
      <c r="H1580" t="str">
        <f>VLOOKUP(C1580,Магазин!A:C,3,0)</f>
        <v>ул. Лермонтова, 11</v>
      </c>
      <c r="I1580">
        <f>VLOOKUP(D1580,Товар!A:E,5,0)</f>
        <v>150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VLOOKUP(D1581,Товар!A:C,3,0)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VLOOKUP(D1581,Товар!A:E,5,0)</f>
        <v>100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VLOOKUP(D1582,Товар!A:C,3,0)</f>
        <v>Мусс для умывания</v>
      </c>
      <c r="H1582" t="str">
        <f>VLOOKUP(C1582,Магазин!A:C,3,0)</f>
        <v>ул. Лермонтова, 11</v>
      </c>
      <c r="I1582">
        <f>VLOOKUP(D1582,Товар!A:E,5,0)</f>
        <v>150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VLOOKUP(D1583,Товар!A:C,3,0)</f>
        <v>Мыло детское</v>
      </c>
      <c r="H1583" t="str">
        <f>VLOOKUP(C1583,Магазин!A:C,3,0)</f>
        <v>ул. Лермонтова, 11</v>
      </c>
      <c r="I1583">
        <f>VLOOKUP(D1583,Товар!A:E,5,0)</f>
        <v>100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VLOOKUP(D1584,Товар!A:C,3,0)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VLOOKUP(D1584,Товар!A:E,5,0)</f>
        <v>150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VLOOKUP(D1585,Товар!A:C,3,0)</f>
        <v>Пена для бритья</v>
      </c>
      <c r="H1585" t="str">
        <f>VLOOKUP(C1585,Магазин!A:C,3,0)</f>
        <v>ул. Лермонтова, 11</v>
      </c>
      <c r="I1585">
        <f>VLOOKUP(D1585,Товар!A:E,5,0)</f>
        <v>200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VLOOKUP(D1586,Товар!A:C,3,0)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VLOOKUP(D1586,Товар!A:E,5,0)</f>
        <v>1000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VLOOKUP(D1587,Товар!A:C,3,0)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VLOOKUP(D1587,Товар!A:E,5,0)</f>
        <v>500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VLOOKUP(D1588,Товар!A:C,3,0)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VLOOKUP(D1588,Товар!A:E,5,0)</f>
        <v>750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VLOOKUP(D1589,Товар!A:C,3,0)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VLOOKUP(D1589,Товар!A:E,5,0)</f>
        <v>2000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VLOOKUP(D1590,Товар!A:C,3,0)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VLOOKUP(D1590,Товар!A:E,5,0)</f>
        <v>1000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VLOOKUP(D1591,Товар!A:C,3,0)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VLOOKUP(D1591,Товар!A:E,5,0)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VLOOKUP(D1592,Товар!A:C,3,0)</f>
        <v>Отбеливатель</v>
      </c>
      <c r="H1592" t="str">
        <f>VLOOKUP(C1592,Магазин!A:C,3,0)</f>
        <v>ул. Достоевского, 7</v>
      </c>
      <c r="I1592">
        <f>VLOOKUP(D1592,Товар!A:E,5,0)</f>
        <v>1000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VLOOKUP(D1593,Товар!A:C,3,0)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VLOOKUP(D1593,Товар!A:E,5,0)</f>
        <v>900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VLOOKUP(D1594,Товар!A:C,3,0)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VLOOKUP(D1594,Товар!A:E,5,0)</f>
        <v>3000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VLOOKUP(D1595,Товар!A:C,3,0)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VLOOKUP(D1595,Товар!A:E,5,0)</f>
        <v>3000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VLOOKUP(D1596,Товар!A:C,3,0)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VLOOKUP(D1596,Товар!A:E,5,0)</f>
        <v>1000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VLOOKUP(D1597,Товар!A:C,3,0)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VLOOKUP(D1597,Товар!A:E,5,0)</f>
        <v>750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VLOOKUP(D1598,Товар!A:C,3,0)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VLOOKUP(D1598,Товар!A:E,5,0)</f>
        <v>1000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VLOOKUP(D1599,Товар!A:C,3,0)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VLOOKUP(D1599,Товар!A:E,5,0)</f>
        <v>500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VLOOKUP(D1600,Товар!A:C,3,0)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VLOOKUP(D1600,Товар!A:E,5,0)</f>
        <v>500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VLOOKUP(D1601,Товар!A:C,3,0)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VLOOKUP(D1601,Товар!A:E,5,0)</f>
        <v>900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VLOOKUP(D1602,Товар!A:C,3,0)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VLOOKUP(D1602,Товар!A:E,5,0)</f>
        <v>750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VLOOKUP(D1603,Товар!A:C,3,0)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VLOOKUP(D1603,Товар!A:E,5,0)</f>
        <v>750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VLOOKUP(D1604,Товар!A:C,3,0)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VLOOKUP(D1604,Товар!A:E,5,0)</f>
        <v>250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VLOOKUP(D1605,Товар!A:C,3,0)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VLOOKUP(D1605,Товар!A:E,5,0)</f>
        <v>60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VLOOKUP(D1606,Товар!A:C,3,0)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VLOOKUP(D1606,Товар!A:E,5,0)</f>
        <v>50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VLOOKUP(D1607,Товар!A:C,3,0)</f>
        <v>Антисептик для рук гель</v>
      </c>
      <c r="H1607" t="str">
        <f>VLOOKUP(C1607,Магазин!A:C,3,0)</f>
        <v>ул. Достоевского, 7</v>
      </c>
      <c r="I1607">
        <f>VLOOKUP(D1607,Товар!A:E,5,0)</f>
        <v>500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VLOOKUP(D1608,Товар!A:C,3,0)</f>
        <v>Гель для бритья</v>
      </c>
      <c r="H1608" t="str">
        <f>VLOOKUP(C1608,Магазин!A:C,3,0)</f>
        <v>ул. Достоевского, 7</v>
      </c>
      <c r="I1608">
        <f>VLOOKUP(D1608,Товар!A:E,5,0)</f>
        <v>200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VLOOKUP(D1609,Товар!A:C,3,0)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VLOOKUP(D1609,Товар!A:E,5,0)</f>
        <v>350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VLOOKUP(D1610,Товар!A:C,3,0)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VLOOKUP(D1610,Товар!A:E,5,0)</f>
        <v>350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VLOOKUP(D1611,Товар!A:C,3,0)</f>
        <v>Дезодорант  спрей</v>
      </c>
      <c r="H1611" t="str">
        <f>VLOOKUP(C1611,Магазин!A:C,3,0)</f>
        <v>ул. Достоевского, 7</v>
      </c>
      <c r="I1611">
        <f>VLOOKUP(D1611,Товар!A:E,5,0)</f>
        <v>150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VLOOKUP(D1612,Товар!A:C,3,0)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VLOOKUP(D1612,Товар!A:E,5,0)</f>
        <v>250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VLOOKUP(D1613,Товар!A:E,5,0)</f>
        <v>300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VLOOKUP(D1614,Товар!A:C,3,0)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VLOOKUP(D1614,Товар!A:E,5,0)</f>
        <v>75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VLOOKUP(D1615,Товар!A:C,3,0)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VLOOKUP(D1615,Товар!A:E,5,0)</f>
        <v>75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VLOOKUP(D1616,Товар!A:C,3,0)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VLOOKUP(D1616,Товар!A:E,5,0)</f>
        <v>150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VLOOKUP(D1617,Товар!A:C,3,0)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VLOOKUP(D1617,Товар!A:E,5,0)</f>
        <v>100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VLOOKUP(D1618,Товар!A:C,3,0)</f>
        <v>Мусс для умывания</v>
      </c>
      <c r="H1618" t="str">
        <f>VLOOKUP(C1618,Магазин!A:C,3,0)</f>
        <v>ул. Достоевского, 7</v>
      </c>
      <c r="I1618">
        <f>VLOOKUP(D1618,Товар!A:E,5,0)</f>
        <v>150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VLOOKUP(D1619,Товар!A:C,3,0)</f>
        <v>Мыло детское</v>
      </c>
      <c r="H1619" t="str">
        <f>VLOOKUP(C1619,Магазин!A:C,3,0)</f>
        <v>ул. Достоевского, 7</v>
      </c>
      <c r="I1619">
        <f>VLOOKUP(D1619,Товар!A:E,5,0)</f>
        <v>100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VLOOKUP(D1620,Товар!A:C,3,0)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VLOOKUP(D1620,Товар!A:E,5,0)</f>
        <v>150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VLOOKUP(D1621,Товар!A:C,3,0)</f>
        <v>Пена для бритья</v>
      </c>
      <c r="H1621" t="str">
        <f>VLOOKUP(C1621,Магазин!A:C,3,0)</f>
        <v>ул. Достоевского, 7</v>
      </c>
      <c r="I1621">
        <f>VLOOKUP(D1621,Товар!A:E,5,0)</f>
        <v>200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VLOOKUP(D1622,Товар!A:C,3,0)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VLOOKUP(D1622,Товар!A:E,5,0)</f>
        <v>1000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VLOOKUP(D1623,Товар!A:C,3,0)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VLOOKUP(D1623,Товар!A:E,5,0)</f>
        <v>500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VLOOKUP(D1624,Товар!A:C,3,0)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VLOOKUP(D1624,Товар!A:E,5,0)</f>
        <v>750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VLOOKUP(D1625,Товар!A:C,3,0)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VLOOKUP(D1625,Товар!A:E,5,0)</f>
        <v>2000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VLOOKUP(D1626,Товар!A:C,3,0)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VLOOKUP(D1626,Товар!A:E,5,0)</f>
        <v>1000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VLOOKUP(D1627,Товар!A:C,3,0)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VLOOKUP(D1627,Товар!A:E,5,0)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VLOOKUP(D1628,Товар!A:C,3,0)</f>
        <v>Отбеливатель</v>
      </c>
      <c r="H1628" t="str">
        <f>VLOOKUP(C1628,Магазин!A:C,3,0)</f>
        <v>ул. Лермонтова, 21</v>
      </c>
      <c r="I1628">
        <f>VLOOKUP(D1628,Товар!A:E,5,0)</f>
        <v>1000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VLOOKUP(D1629,Товар!A:C,3,0)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VLOOKUP(D1629,Товар!A:E,5,0)</f>
        <v>900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VLOOKUP(D1630,Товар!A:C,3,0)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VLOOKUP(D1630,Товар!A:E,5,0)</f>
        <v>3000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VLOOKUP(D1631,Товар!A:C,3,0)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VLOOKUP(D1631,Товар!A:E,5,0)</f>
        <v>3000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VLOOKUP(D1632,Товар!A:C,3,0)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VLOOKUP(D1632,Товар!A:E,5,0)</f>
        <v>1000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VLOOKUP(D1633,Товар!A:C,3,0)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VLOOKUP(D1633,Товар!A:E,5,0)</f>
        <v>750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VLOOKUP(D1634,Товар!A:C,3,0)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VLOOKUP(D1634,Товар!A:E,5,0)</f>
        <v>1000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VLOOKUP(D1635,Товар!A:C,3,0)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VLOOKUP(D1635,Товар!A:E,5,0)</f>
        <v>500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VLOOKUP(D1636,Товар!A:C,3,0)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VLOOKUP(D1636,Товар!A:E,5,0)</f>
        <v>500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VLOOKUP(D1637,Товар!A:C,3,0)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VLOOKUP(D1637,Товар!A:E,5,0)</f>
        <v>900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VLOOKUP(D1638,Товар!A:C,3,0)</f>
        <v>Средство для мытья полов</v>
      </c>
      <c r="H1638" t="str">
        <f>VLOOKUP(C1638,Магазин!A:C,3,0)</f>
        <v>ул. Лермонтова, 21</v>
      </c>
      <c r="I1638">
        <f>VLOOKUP(D1638,Товар!A:E,5,0)</f>
        <v>750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VLOOKUP(D1639,Товар!A:C,3,0)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VLOOKUP(D1639,Товар!A:E,5,0)</f>
        <v>750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VLOOKUP(D1640,Товар!A:C,3,0)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VLOOKUP(D1640,Товар!A:E,5,0)</f>
        <v>250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VLOOKUP(D1641,Товар!A:C,3,0)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VLOOKUP(D1641,Товар!A:E,5,0)</f>
        <v>60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VLOOKUP(D1642,Товар!A:C,3,0)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VLOOKUP(D1642,Товар!A:E,5,0)</f>
        <v>50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VLOOKUP(D1643,Товар!A:C,3,0)</f>
        <v>Антисептик для рук гель</v>
      </c>
      <c r="H1643" t="str">
        <f>VLOOKUP(C1643,Магазин!A:C,3,0)</f>
        <v>ул. Лермонтова, 21</v>
      </c>
      <c r="I1643">
        <f>VLOOKUP(D1643,Товар!A:E,5,0)</f>
        <v>500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VLOOKUP(D1644,Товар!A:C,3,0)</f>
        <v>Гель для бритья</v>
      </c>
      <c r="H1644" t="str">
        <f>VLOOKUP(C1644,Магазин!A:C,3,0)</f>
        <v>ул. Лермонтова, 21</v>
      </c>
      <c r="I1644">
        <f>VLOOKUP(D1644,Товар!A:E,5,0)</f>
        <v>200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VLOOKUP(D1645,Товар!A:C,3,0)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VLOOKUP(D1645,Товар!A:E,5,0)</f>
        <v>350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VLOOKUP(D1646,Товар!A:C,3,0)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VLOOKUP(D1646,Товар!A:E,5,0)</f>
        <v>350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VLOOKUP(D1647,Товар!A:C,3,0)</f>
        <v>Дезодорант  спрей</v>
      </c>
      <c r="H1647" t="str">
        <f>VLOOKUP(C1647,Магазин!A:C,3,0)</f>
        <v>ул. Лермонтова, 21</v>
      </c>
      <c r="I1647">
        <f>VLOOKUP(D1647,Товар!A:E,5,0)</f>
        <v>150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VLOOKUP(D1648,Товар!A:C,3,0)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VLOOKUP(D1648,Товар!A:E,5,0)</f>
        <v>250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VLOOKUP(D1649,Товар!A:E,5,0)</f>
        <v>300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VLOOKUP(D1650,Товар!A:C,3,0)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VLOOKUP(D1650,Товар!A:E,5,0)</f>
        <v>75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VLOOKUP(D1651,Товар!A:C,3,0)</f>
        <v>Крем-масло для рук и тела</v>
      </c>
      <c r="H1651" t="str">
        <f>VLOOKUP(C1651,Магазин!A:C,3,0)</f>
        <v>ул. Лермонтова, 21</v>
      </c>
      <c r="I1651">
        <f>VLOOKUP(D1651,Товар!A:E,5,0)</f>
        <v>75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VLOOKUP(D1652,Товар!A:C,3,0)</f>
        <v>Крем-мыло для лица и тела</v>
      </c>
      <c r="H1652" t="str">
        <f>VLOOKUP(C1652,Магазин!A:C,3,0)</f>
        <v>ул. Лермонтова, 21</v>
      </c>
      <c r="I1652">
        <f>VLOOKUP(D1652,Товар!A:E,5,0)</f>
        <v>150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VLOOKUP(D1653,Товар!A:C,3,0)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VLOOKUP(D1653,Товар!A:E,5,0)</f>
        <v>100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VLOOKUP(D1654,Товар!A:C,3,0)</f>
        <v>Мусс для умывания</v>
      </c>
      <c r="H1654" t="str">
        <f>VLOOKUP(C1654,Магазин!A:C,3,0)</f>
        <v>ул. Лермонтова, 21</v>
      </c>
      <c r="I1654">
        <f>VLOOKUP(D1654,Товар!A:E,5,0)</f>
        <v>150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VLOOKUP(D1655,Товар!A:C,3,0)</f>
        <v>Мыло детское</v>
      </c>
      <c r="H1655" t="str">
        <f>VLOOKUP(C1655,Магазин!A:C,3,0)</f>
        <v>ул. Лермонтова, 21</v>
      </c>
      <c r="I1655">
        <f>VLOOKUP(D1655,Товар!A:E,5,0)</f>
        <v>100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VLOOKUP(D1656,Товар!A:C,3,0)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VLOOKUP(D1656,Товар!A:E,5,0)</f>
        <v>150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VLOOKUP(D1657,Товар!A:C,3,0)</f>
        <v>Пена для бритья</v>
      </c>
      <c r="H1657" t="str">
        <f>VLOOKUP(C1657,Магазин!A:C,3,0)</f>
        <v>ул. Лермонтова, 21</v>
      </c>
      <c r="I1657">
        <f>VLOOKUP(D1657,Товар!A:E,5,0)</f>
        <v>200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VLOOKUP(D1658,Товар!A:C,3,0)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VLOOKUP(D1658,Товар!A:E,5,0)</f>
        <v>1000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VLOOKUP(D1659,Товар!A:C,3,0)</f>
        <v>Гель для удаления засоров</v>
      </c>
      <c r="H1659" t="str">
        <f>VLOOKUP(C1659,Магазин!A:C,3,0)</f>
        <v>Тургеневская, 15</v>
      </c>
      <c r="I1659">
        <f>VLOOKUP(D1659,Товар!A:E,5,0)</f>
        <v>500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VLOOKUP(D1660,Товар!A:C,3,0)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VLOOKUP(D1660,Товар!A:E,5,0)</f>
        <v>750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VLOOKUP(D1661,Товар!A:C,3,0)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VLOOKUP(D1661,Товар!A:E,5,0)</f>
        <v>2000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VLOOKUP(D1662,Товар!A:C,3,0)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VLOOKUP(D1662,Товар!A:E,5,0)</f>
        <v>1000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VLOOKUP(D1663,Товар!A:C,3,0)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VLOOKUP(D1663,Товар!A:E,5,0)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VLOOKUP(D1664,Товар!A:C,3,0)</f>
        <v>Отбеливатель</v>
      </c>
      <c r="H1664" t="str">
        <f>VLOOKUP(C1664,Магазин!A:C,3,0)</f>
        <v>Тургеневская, 15</v>
      </c>
      <c r="I1664">
        <f>VLOOKUP(D1664,Товар!A:E,5,0)</f>
        <v>1000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VLOOKUP(D1665,Товар!A:C,3,0)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VLOOKUP(D1665,Товар!A:E,5,0)</f>
        <v>900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VLOOKUP(D1666,Товар!A:C,3,0)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VLOOKUP(D1666,Товар!A:E,5,0)</f>
        <v>3000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VLOOKUP(D1667,Товар!A:C,3,0)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VLOOKUP(D1667,Товар!A:E,5,0)</f>
        <v>3000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VLOOKUP(D1668,Товар!A:C,3,0)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VLOOKUP(D1668,Товар!A:E,5,0)</f>
        <v>1000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VLOOKUP(D1669,Товар!A:C,3,0)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VLOOKUP(D1669,Товар!A:E,5,0)</f>
        <v>750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VLOOKUP(D1670,Товар!A:C,3,0)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VLOOKUP(D1670,Товар!A:E,5,0)</f>
        <v>1000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VLOOKUP(D1671,Товар!A:C,3,0)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VLOOKUP(D1671,Товар!A:E,5,0)</f>
        <v>500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VLOOKUP(D1672,Товар!A:C,3,0)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VLOOKUP(D1672,Товар!A:E,5,0)</f>
        <v>500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VLOOKUP(D1673,Товар!A:C,3,0)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VLOOKUP(D1673,Товар!A:E,5,0)</f>
        <v>900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VLOOKUP(D1674,Товар!A:C,3,0)</f>
        <v>Средство для мытья полов</v>
      </c>
      <c r="H1674" t="str">
        <f>VLOOKUP(C1674,Магазин!A:C,3,0)</f>
        <v>Тургеневская, 15</v>
      </c>
      <c r="I1674">
        <f>VLOOKUP(D1674,Товар!A:E,5,0)</f>
        <v>750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VLOOKUP(D1675,Товар!A:C,3,0)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VLOOKUP(D1675,Товар!A:E,5,0)</f>
        <v>750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VLOOKUP(D1676,Товар!A:C,3,0)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VLOOKUP(D1676,Товар!A:E,5,0)</f>
        <v>250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VLOOKUP(D1677,Товар!A:C,3,0)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VLOOKUP(D1677,Товар!A:E,5,0)</f>
        <v>60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VLOOKUP(D1678,Товар!A:C,3,0)</f>
        <v>Антиперспирант шариковый</v>
      </c>
      <c r="H1678" t="str">
        <f>VLOOKUP(C1678,Магазин!A:C,3,0)</f>
        <v>Тургеневская, 15</v>
      </c>
      <c r="I1678">
        <f>VLOOKUP(D1678,Товар!A:E,5,0)</f>
        <v>50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VLOOKUP(D1679,Товар!A:C,3,0)</f>
        <v>Антисептик для рук гель</v>
      </c>
      <c r="H1679" t="str">
        <f>VLOOKUP(C1679,Магазин!A:C,3,0)</f>
        <v>Тургеневская, 15</v>
      </c>
      <c r="I1679">
        <f>VLOOKUP(D1679,Товар!A:E,5,0)</f>
        <v>500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VLOOKUP(D1680,Товар!A:C,3,0)</f>
        <v>Гель для бритья</v>
      </c>
      <c r="H1680" t="str">
        <f>VLOOKUP(C1680,Магазин!A:C,3,0)</f>
        <v>Тургеневская, 15</v>
      </c>
      <c r="I1680">
        <f>VLOOKUP(D1680,Товар!A:E,5,0)</f>
        <v>200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VLOOKUP(D1681,Товар!A:C,3,0)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VLOOKUP(D1681,Товар!A:E,5,0)</f>
        <v>350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VLOOKUP(D1682,Товар!A:C,3,0)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VLOOKUP(D1682,Товар!A:E,5,0)</f>
        <v>350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VLOOKUP(D1683,Товар!A:C,3,0)</f>
        <v>Дезодорант  спрей</v>
      </c>
      <c r="H1683" t="str">
        <f>VLOOKUP(C1683,Магазин!A:C,3,0)</f>
        <v>Тургеневская, 15</v>
      </c>
      <c r="I1683">
        <f>VLOOKUP(D1683,Товар!A:E,5,0)</f>
        <v>150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VLOOKUP(D1684,Товар!A:C,3,0)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VLOOKUP(D1684,Товар!A:E,5,0)</f>
        <v>250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VLOOKUP(D1685,Товар!A:E,5,0)</f>
        <v>300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VLOOKUP(D1686,Товар!A:C,3,0)</f>
        <v>Крем для лица увлажняющий</v>
      </c>
      <c r="H1686" t="str">
        <f>VLOOKUP(C1686,Магазин!A:C,3,0)</f>
        <v>Тургеневская, 15</v>
      </c>
      <c r="I1686">
        <f>VLOOKUP(D1686,Товар!A:E,5,0)</f>
        <v>75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VLOOKUP(D1687,Товар!A:C,3,0)</f>
        <v>Крем-масло для рук и тела</v>
      </c>
      <c r="H1687" t="str">
        <f>VLOOKUP(C1687,Магазин!A:C,3,0)</f>
        <v>Тургеневская, 15</v>
      </c>
      <c r="I1687">
        <f>VLOOKUP(D1687,Товар!A:E,5,0)</f>
        <v>75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VLOOKUP(D1688,Товар!A:C,3,0)</f>
        <v>Крем-мыло для лица и тела</v>
      </c>
      <c r="H1688" t="str">
        <f>VLOOKUP(C1688,Магазин!A:C,3,0)</f>
        <v>Тургеневская, 15</v>
      </c>
      <c r="I1688">
        <f>VLOOKUP(D1688,Товар!A:E,5,0)</f>
        <v>150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VLOOKUP(D1689,Товар!A:C,3,0)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VLOOKUP(D1689,Товар!A:E,5,0)</f>
        <v>100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VLOOKUP(D1690,Товар!A:C,3,0)</f>
        <v>Мусс для умывания</v>
      </c>
      <c r="H1690" t="str">
        <f>VLOOKUP(C1690,Магазин!A:C,3,0)</f>
        <v>Тургеневская, 15</v>
      </c>
      <c r="I1690">
        <f>VLOOKUP(D1690,Товар!A:E,5,0)</f>
        <v>150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VLOOKUP(D1691,Товар!A:C,3,0)</f>
        <v>Мыло детское</v>
      </c>
      <c r="H1691" t="str">
        <f>VLOOKUP(C1691,Магазин!A:C,3,0)</f>
        <v>Тургеневская, 15</v>
      </c>
      <c r="I1691">
        <f>VLOOKUP(D1691,Товар!A:E,5,0)</f>
        <v>100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VLOOKUP(D1692,Товар!A:C,3,0)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VLOOKUP(D1692,Товар!A:E,5,0)</f>
        <v>150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VLOOKUP(D1693,Товар!A:C,3,0)</f>
        <v>Пена для бритья</v>
      </c>
      <c r="H1693" t="str">
        <f>VLOOKUP(C1693,Магазин!A:C,3,0)</f>
        <v>Тургеневская, 15</v>
      </c>
      <c r="I1693">
        <f>VLOOKUP(D1693,Товар!A:E,5,0)</f>
        <v>200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VLOOKUP(D1694,Товар!A:C,3,0)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VLOOKUP(D1694,Товар!A:E,5,0)</f>
        <v>1000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VLOOKUP(D1695,Товар!A:C,3,0)</f>
        <v>Гель для удаления засоров</v>
      </c>
      <c r="H1695" t="str">
        <f>VLOOKUP(C1695,Магазин!A:C,3,0)</f>
        <v>Тургеневская, 37</v>
      </c>
      <c r="I1695">
        <f>VLOOKUP(D1695,Товар!A:E,5,0)</f>
        <v>500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VLOOKUP(D1696,Товар!A:C,3,0)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VLOOKUP(D1696,Товар!A:E,5,0)</f>
        <v>750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VLOOKUP(D1697,Товар!A:C,3,0)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VLOOKUP(D1697,Товар!A:E,5,0)</f>
        <v>2000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VLOOKUP(D1698,Товар!A:C,3,0)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VLOOKUP(D1698,Товар!A:E,5,0)</f>
        <v>1000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VLOOKUP(D1699,Товар!A:C,3,0)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VLOOKUP(D1699,Товар!A:E,5,0)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VLOOKUP(D1700,Товар!A:C,3,0)</f>
        <v>Отбеливатель</v>
      </c>
      <c r="H1700" t="str">
        <f>VLOOKUP(C1700,Магазин!A:C,3,0)</f>
        <v>Тургеневская, 37</v>
      </c>
      <c r="I1700">
        <f>VLOOKUP(D1700,Товар!A:E,5,0)</f>
        <v>1000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VLOOKUP(D1701,Товар!A:C,3,0)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VLOOKUP(D1701,Товар!A:E,5,0)</f>
        <v>900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VLOOKUP(D1702,Товар!A:C,3,0)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VLOOKUP(D1702,Товар!A:E,5,0)</f>
        <v>3000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VLOOKUP(D1703,Товар!A:C,3,0)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VLOOKUP(D1703,Товар!A:E,5,0)</f>
        <v>3000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VLOOKUP(D1704,Товар!A:C,3,0)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VLOOKUP(D1704,Товар!A:E,5,0)</f>
        <v>1000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VLOOKUP(D1705,Товар!A:C,3,0)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VLOOKUP(D1705,Товар!A:E,5,0)</f>
        <v>750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VLOOKUP(D1706,Товар!A:C,3,0)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VLOOKUP(D1706,Товар!A:E,5,0)</f>
        <v>1000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VLOOKUP(D1707,Товар!A:C,3,0)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VLOOKUP(D1707,Товар!A:E,5,0)</f>
        <v>500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VLOOKUP(D1708,Товар!A:C,3,0)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VLOOKUP(D1708,Товар!A:E,5,0)</f>
        <v>500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VLOOKUP(D1709,Товар!A:C,3,0)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VLOOKUP(D1709,Товар!A:E,5,0)</f>
        <v>900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VLOOKUP(D1710,Товар!A:C,3,0)</f>
        <v>Средство для мытья полов</v>
      </c>
      <c r="H1710" t="str">
        <f>VLOOKUP(C1710,Магазин!A:C,3,0)</f>
        <v>Тургеневская, 37</v>
      </c>
      <c r="I1710">
        <f>VLOOKUP(D1710,Товар!A:E,5,0)</f>
        <v>750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VLOOKUP(D1711,Товар!A:C,3,0)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VLOOKUP(D1711,Товар!A:E,5,0)</f>
        <v>750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VLOOKUP(D1712,Товар!A:C,3,0)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VLOOKUP(D1712,Товар!A:E,5,0)</f>
        <v>250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VLOOKUP(D1713,Товар!A:C,3,0)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VLOOKUP(D1713,Товар!A:E,5,0)</f>
        <v>60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VLOOKUP(D1714,Товар!A:C,3,0)</f>
        <v>Антиперспирант шариковый</v>
      </c>
      <c r="H1714" t="str">
        <f>VLOOKUP(C1714,Магазин!A:C,3,0)</f>
        <v>Тургеневская, 37</v>
      </c>
      <c r="I1714">
        <f>VLOOKUP(D1714,Товар!A:E,5,0)</f>
        <v>50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VLOOKUP(D1715,Товар!A:C,3,0)</f>
        <v>Антисептик для рук гель</v>
      </c>
      <c r="H1715" t="str">
        <f>VLOOKUP(C1715,Магазин!A:C,3,0)</f>
        <v>Тургеневская, 37</v>
      </c>
      <c r="I1715">
        <f>VLOOKUP(D1715,Товар!A:E,5,0)</f>
        <v>500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VLOOKUP(D1716,Товар!A:C,3,0)</f>
        <v>Гель для бритья</v>
      </c>
      <c r="H1716" t="str">
        <f>VLOOKUP(C1716,Магазин!A:C,3,0)</f>
        <v>Тургеневская, 37</v>
      </c>
      <c r="I1716">
        <f>VLOOKUP(D1716,Товар!A:E,5,0)</f>
        <v>200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VLOOKUP(D1717,Товар!A:C,3,0)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VLOOKUP(D1717,Товар!A:E,5,0)</f>
        <v>350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VLOOKUP(D1718,Товар!A:C,3,0)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VLOOKUP(D1718,Товар!A:E,5,0)</f>
        <v>350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VLOOKUP(D1719,Товар!A:C,3,0)</f>
        <v>Дезодорант  спрей</v>
      </c>
      <c r="H1719" t="str">
        <f>VLOOKUP(C1719,Магазин!A:C,3,0)</f>
        <v>Тургеневская, 37</v>
      </c>
      <c r="I1719">
        <f>VLOOKUP(D1719,Товар!A:E,5,0)</f>
        <v>150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VLOOKUP(D1720,Товар!A:C,3,0)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VLOOKUP(D1720,Товар!A:E,5,0)</f>
        <v>250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VLOOKUP(D1721,Товар!A:E,5,0)</f>
        <v>300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VLOOKUP(D1722,Товар!A:C,3,0)</f>
        <v>Крем для лица увлажняющий</v>
      </c>
      <c r="H1722" t="str">
        <f>VLOOKUP(C1722,Магазин!A:C,3,0)</f>
        <v>Тургеневская, 37</v>
      </c>
      <c r="I1722">
        <f>VLOOKUP(D1722,Товар!A:E,5,0)</f>
        <v>75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VLOOKUP(D1723,Товар!A:C,3,0)</f>
        <v>Крем-масло для рук и тела</v>
      </c>
      <c r="H1723" t="str">
        <f>VLOOKUP(C1723,Магазин!A:C,3,0)</f>
        <v>Тургеневская, 37</v>
      </c>
      <c r="I1723">
        <f>VLOOKUP(D1723,Товар!A:E,5,0)</f>
        <v>75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VLOOKUP(D1724,Товар!A:C,3,0)</f>
        <v>Крем-мыло для лица и тела</v>
      </c>
      <c r="H1724" t="str">
        <f>VLOOKUP(C1724,Магазин!A:C,3,0)</f>
        <v>Тургеневская, 37</v>
      </c>
      <c r="I1724">
        <f>VLOOKUP(D1724,Товар!A:E,5,0)</f>
        <v>150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VLOOKUP(D1725,Товар!A:C,3,0)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VLOOKUP(D1725,Товар!A:E,5,0)</f>
        <v>100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VLOOKUP(D1726,Товар!A:C,3,0)</f>
        <v>Мусс для умывания</v>
      </c>
      <c r="H1726" t="str">
        <f>VLOOKUP(C1726,Магазин!A:C,3,0)</f>
        <v>Тургеневская, 37</v>
      </c>
      <c r="I1726">
        <f>VLOOKUP(D1726,Товар!A:E,5,0)</f>
        <v>150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VLOOKUP(D1727,Товар!A:C,3,0)</f>
        <v>Мыло детское</v>
      </c>
      <c r="H1727" t="str">
        <f>VLOOKUP(C1727,Магазин!A:C,3,0)</f>
        <v>Тургеневская, 37</v>
      </c>
      <c r="I1727">
        <f>VLOOKUP(D1727,Товар!A:E,5,0)</f>
        <v>100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VLOOKUP(D1728,Товар!A:C,3,0)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VLOOKUP(D1728,Товар!A:E,5,0)</f>
        <v>150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VLOOKUP(D1729,Товар!A:C,3,0)</f>
        <v>Пена для бритья</v>
      </c>
      <c r="H1729" t="str">
        <f>VLOOKUP(C1729,Магазин!A:C,3,0)</f>
        <v>Тургеневская, 37</v>
      </c>
      <c r="I1729">
        <f>VLOOKUP(D1729,Товар!A:E,5,0)</f>
        <v>200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VLOOKUP(D1730,Товар!A:C,3,0)</f>
        <v xml:space="preserve">Пена для ванн </v>
      </c>
      <c r="H1730" t="str">
        <f>VLOOKUP(C1730,Магазин!A:C,3,0)</f>
        <v>просп. Мира, 45</v>
      </c>
      <c r="I1730">
        <f>VLOOKUP(D1730,Товар!A:E,5,0)</f>
        <v>500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VLOOKUP(D1731,Товар!A:C,3,0)</f>
        <v>Шампунь для жирных волос</v>
      </c>
      <c r="H1731" t="str">
        <f>VLOOKUP(C1731,Магазин!A:C,3,0)</f>
        <v>просп. Мира, 45</v>
      </c>
      <c r="I1731">
        <f>VLOOKUP(D1731,Товар!A:E,5,0)</f>
        <v>300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VLOOKUP(D1732,Товар!A:C,3,0)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VLOOKUP(D1732,Товар!A:E,5,0)</f>
        <v>300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VLOOKUP(D1733,Товар!A:C,3,0)</f>
        <v>Шампунь для сухих волос</v>
      </c>
      <c r="H1733" t="str">
        <f>VLOOKUP(C1733,Магазин!A:C,3,0)</f>
        <v>просп. Мира, 45</v>
      </c>
      <c r="I1733">
        <f>VLOOKUP(D1733,Товар!A:E,5,0)</f>
        <v>300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VLOOKUP(D1734,Товар!A:C,3,0)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VLOOKUP(D1734,Товар!A:E,5,0)</f>
        <v>4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VLOOKUP(D1735,Товар!A:C,3,0)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VLOOKUP(D1735,Товар!A:E,5,0)</f>
        <v>1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VLOOKUP(D1736,Товар!A:C,3,0)</f>
        <v>Бумажные полотенца в рулоне</v>
      </c>
      <c r="H1736" t="str">
        <f>VLOOKUP(C1736,Магазин!A:C,3,0)</f>
        <v>просп. Мира, 45</v>
      </c>
      <c r="I1736">
        <f>VLOOKUP(D1736,Товар!A:E,5,0)</f>
        <v>2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VLOOKUP(D1737,Товар!A:C,3,0)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VLOOKUP(D1737,Товар!A:E,5,0)</f>
        <v>1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VLOOKUP(D1738,Товар!A:C,3,0)</f>
        <v>Ватные палочки 100 шт банка</v>
      </c>
      <c r="H1738" t="str">
        <f>VLOOKUP(C1738,Магазин!A:C,3,0)</f>
        <v>просп. Мира, 45</v>
      </c>
      <c r="I1738">
        <f>VLOOKUP(D1738,Товар!A:E,5,0)</f>
        <v>1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VLOOKUP(D1739,Товар!A:C,3,0)</f>
        <v>Губка банная для тела</v>
      </c>
      <c r="H1739" t="str">
        <f>VLOOKUP(C1739,Магазин!A:C,3,0)</f>
        <v>просп. Мира, 45</v>
      </c>
      <c r="I1739">
        <f>VLOOKUP(D1739,Товар!A:E,5,0)</f>
        <v>1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VLOOKUP(D1740,Товар!A:C,3,0)</f>
        <v>Губки для мытья посуды 5 шт</v>
      </c>
      <c r="H1740" t="str">
        <f>VLOOKUP(C1740,Магазин!A:C,3,0)</f>
        <v>просп. Мира, 45</v>
      </c>
      <c r="I1740">
        <f>VLOOKUP(D1740,Товар!A:E,5,0)</f>
        <v>1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VLOOKUP(D1741,Товар!A:C,3,0)</f>
        <v>Мочалка для тела массажная</v>
      </c>
      <c r="H1741" t="str">
        <f>VLOOKUP(C1741,Магазин!A:C,3,0)</f>
        <v>просп. Мира, 45</v>
      </c>
      <c r="I1741">
        <f>VLOOKUP(D1741,Товар!A:E,5,0)</f>
        <v>1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VLOOKUP(D1742,Товар!A:C,3,0)</f>
        <v>Расческа</v>
      </c>
      <c r="H1742" t="str">
        <f>VLOOKUP(C1742,Магазин!A:C,3,0)</f>
        <v>просп. Мира, 45</v>
      </c>
      <c r="I1742">
        <f>VLOOKUP(D1742,Товар!A:E,5,0)</f>
        <v>1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VLOOKUP(D1743,Товар!A:C,3,0)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VLOOKUP(D1743,Товар!A:E,5,0)</f>
        <v>1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VLOOKUP(D1744,Товар!A:C,3,0)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VLOOKUP(D1744,Товар!A:E,5,0)</f>
        <v>1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VLOOKUP(D1745,Товар!A:C,3,0)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VLOOKUP(D1745,Товар!A:E,5,0)</f>
        <v>1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VLOOKUP(D1746,Товар!A:C,3,0)</f>
        <v xml:space="preserve">Тряпка для пола </v>
      </c>
      <c r="H1746" t="str">
        <f>VLOOKUP(C1746,Магазин!A:C,3,0)</f>
        <v>просп. Мира, 45</v>
      </c>
      <c r="I1746">
        <f>VLOOKUP(D1746,Товар!A:E,5,0)</f>
        <v>2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VLOOKUP(D1747,Товар!A:C,3,0)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VLOOKUP(D1747,Товар!A:E,5,0)</f>
        <v>1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VLOOKUP(D1748,Товар!A:C,3,0)</f>
        <v>Тряпки из микрофибры</v>
      </c>
      <c r="H1748" t="str">
        <f>VLOOKUP(C1748,Магазин!A:C,3,0)</f>
        <v>просп. Мира, 45</v>
      </c>
      <c r="I1748">
        <f>VLOOKUP(D1748,Товар!A:E,5,0)</f>
        <v>2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VLOOKUP(D1749,Товар!A:C,3,0)</f>
        <v>Швабра для мытья полов</v>
      </c>
      <c r="H1749" t="str">
        <f>VLOOKUP(C1749,Магазин!A:C,3,0)</f>
        <v>просп. Мира, 45</v>
      </c>
      <c r="I1749">
        <f>VLOOKUP(D1749,Товар!A:E,5,0)</f>
        <v>1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VLOOKUP(D1750,Товар!A:C,3,0)</f>
        <v>Щетка - сметка с совочком</v>
      </c>
      <c r="H1750" t="str">
        <f>VLOOKUP(C1750,Магазин!A:C,3,0)</f>
        <v>просп. Мира, 45</v>
      </c>
      <c r="I1750">
        <f>VLOOKUP(D1750,Товар!A:E,5,0)</f>
        <v>1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VLOOKUP(D1751,Товар!A:C,3,0)</f>
        <v>Щетка для волос массажная</v>
      </c>
      <c r="H1751" t="str">
        <f>VLOOKUP(C1751,Магазин!A:C,3,0)</f>
        <v>просп. Мира, 45</v>
      </c>
      <c r="I1751">
        <f>VLOOKUP(D1751,Товар!A:E,5,0)</f>
        <v>1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VLOOKUP(D1752,Товар!A:C,3,0)</f>
        <v>Щетка для обуви</v>
      </c>
      <c r="H1752" t="str">
        <f>VLOOKUP(C1752,Магазин!A:C,3,0)</f>
        <v>просп. Мира, 45</v>
      </c>
      <c r="I1752">
        <f>VLOOKUP(D1752,Товар!A:E,5,0)</f>
        <v>1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VLOOKUP(D1753,Товар!A:C,3,0)</f>
        <v>Щетка для одежды</v>
      </c>
      <c r="H1753" t="str">
        <f>VLOOKUP(C1753,Магазин!A:C,3,0)</f>
        <v>просп. Мира, 45</v>
      </c>
      <c r="I1753">
        <f>VLOOKUP(D1753,Товар!A:E,5,0)</f>
        <v>1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VLOOKUP(D1754,Товар!A:C,3,0)</f>
        <v xml:space="preserve">Пена для ванн </v>
      </c>
      <c r="H1754" t="str">
        <f>VLOOKUP(C1754,Магазин!A:C,3,0)</f>
        <v>ул. Гагарина, 17</v>
      </c>
      <c r="I1754">
        <f>VLOOKUP(D1754,Товар!A:E,5,0)</f>
        <v>500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VLOOKUP(D1755,Товар!A:C,3,0)</f>
        <v>Шампунь для жирных волос</v>
      </c>
      <c r="H1755" t="str">
        <f>VLOOKUP(C1755,Магазин!A:C,3,0)</f>
        <v>ул. Гагарина, 17</v>
      </c>
      <c r="I1755">
        <f>VLOOKUP(D1755,Товар!A:E,5,0)</f>
        <v>300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VLOOKUP(D1756,Товар!A:C,3,0)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VLOOKUP(D1756,Товар!A:E,5,0)</f>
        <v>300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VLOOKUP(D1757,Товар!A:C,3,0)</f>
        <v>Шампунь для сухих волос</v>
      </c>
      <c r="H1757" t="str">
        <f>VLOOKUP(C1757,Магазин!A:C,3,0)</f>
        <v>ул. Гагарина, 17</v>
      </c>
      <c r="I1757">
        <f>VLOOKUP(D1757,Товар!A:E,5,0)</f>
        <v>300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VLOOKUP(D1758,Товар!A:C,3,0)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VLOOKUP(D1758,Товар!A:E,5,0)</f>
        <v>4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VLOOKUP(D1759,Товар!A:C,3,0)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VLOOKUP(D1759,Товар!A:E,5,0)</f>
        <v>1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VLOOKUP(D1760,Товар!A:C,3,0)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VLOOKUP(D1760,Товар!A:E,5,0)</f>
        <v>2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VLOOKUP(D1761,Товар!A:C,3,0)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VLOOKUP(D1761,Товар!A:E,5,0)</f>
        <v>1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VLOOKUP(D1762,Товар!A:C,3,0)</f>
        <v>Ватные палочки 100 шт банка</v>
      </c>
      <c r="H1762" t="str">
        <f>VLOOKUP(C1762,Магазин!A:C,3,0)</f>
        <v>ул. Гагарина, 17</v>
      </c>
      <c r="I1762">
        <f>VLOOKUP(D1762,Товар!A:E,5,0)</f>
        <v>1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VLOOKUP(D1763,Товар!A:C,3,0)</f>
        <v>Губка банная для тела</v>
      </c>
      <c r="H1763" t="str">
        <f>VLOOKUP(C1763,Магазин!A:C,3,0)</f>
        <v>ул. Гагарина, 17</v>
      </c>
      <c r="I1763">
        <f>VLOOKUP(D1763,Товар!A:E,5,0)</f>
        <v>1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VLOOKUP(D1764,Товар!A:C,3,0)</f>
        <v>Губки для мытья посуды 5 шт</v>
      </c>
      <c r="H1764" t="str">
        <f>VLOOKUP(C1764,Магазин!A:C,3,0)</f>
        <v>ул. Гагарина, 17</v>
      </c>
      <c r="I1764">
        <f>VLOOKUP(D1764,Товар!A:E,5,0)</f>
        <v>1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VLOOKUP(D1765,Товар!A:C,3,0)</f>
        <v>Мочалка для тела массажная</v>
      </c>
      <c r="H1765" t="str">
        <f>VLOOKUP(C1765,Магазин!A:C,3,0)</f>
        <v>ул. Гагарина, 17</v>
      </c>
      <c r="I1765">
        <f>VLOOKUP(D1765,Товар!A:E,5,0)</f>
        <v>1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VLOOKUP(D1766,Товар!A:C,3,0)</f>
        <v>Расческа</v>
      </c>
      <c r="H1766" t="str">
        <f>VLOOKUP(C1766,Магазин!A:C,3,0)</f>
        <v>ул. Гагарина, 17</v>
      </c>
      <c r="I1766">
        <f>VLOOKUP(D1766,Товар!A:E,5,0)</f>
        <v>1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VLOOKUP(D1767,Товар!A:C,3,0)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VLOOKUP(D1767,Товар!A:E,5,0)</f>
        <v>1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VLOOKUP(D1768,Товар!A:C,3,0)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VLOOKUP(D1768,Товар!A:E,5,0)</f>
        <v>1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VLOOKUP(D1769,Товар!A:C,3,0)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VLOOKUP(D1769,Товар!A:E,5,0)</f>
        <v>1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VLOOKUP(D1770,Товар!A:C,3,0)</f>
        <v xml:space="preserve">Тряпка для пола </v>
      </c>
      <c r="H1770" t="str">
        <f>VLOOKUP(C1770,Магазин!A:C,3,0)</f>
        <v>ул. Гагарина, 17</v>
      </c>
      <c r="I1770">
        <f>VLOOKUP(D1770,Товар!A:E,5,0)</f>
        <v>2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VLOOKUP(D1771,Товар!A:C,3,0)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VLOOKUP(D1771,Товар!A:E,5,0)</f>
        <v>1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VLOOKUP(D1772,Товар!A:C,3,0)</f>
        <v>Тряпки из микрофибры</v>
      </c>
      <c r="H1772" t="str">
        <f>VLOOKUP(C1772,Магазин!A:C,3,0)</f>
        <v>ул. Гагарина, 17</v>
      </c>
      <c r="I1772">
        <f>VLOOKUP(D1772,Товар!A:E,5,0)</f>
        <v>2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VLOOKUP(D1773,Товар!A:C,3,0)</f>
        <v>Швабра для мытья полов</v>
      </c>
      <c r="H1773" t="str">
        <f>VLOOKUP(C1773,Магазин!A:C,3,0)</f>
        <v>ул. Гагарина, 17</v>
      </c>
      <c r="I1773">
        <f>VLOOKUP(D1773,Товар!A:E,5,0)</f>
        <v>1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VLOOKUP(D1774,Товар!A:C,3,0)</f>
        <v>Щетка - сметка с совочком</v>
      </c>
      <c r="H1774" t="str">
        <f>VLOOKUP(C1774,Магазин!A:C,3,0)</f>
        <v>ул. Гагарина, 17</v>
      </c>
      <c r="I1774">
        <f>VLOOKUP(D1774,Товар!A:E,5,0)</f>
        <v>1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VLOOKUP(D1775,Товар!A:C,3,0)</f>
        <v>Щетка для волос массажная</v>
      </c>
      <c r="H1775" t="str">
        <f>VLOOKUP(C1775,Магазин!A:C,3,0)</f>
        <v>ул. Гагарина, 17</v>
      </c>
      <c r="I1775">
        <f>VLOOKUP(D1775,Товар!A:E,5,0)</f>
        <v>1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VLOOKUP(D1776,Товар!A:C,3,0)</f>
        <v>Щетка для обуви</v>
      </c>
      <c r="H1776" t="str">
        <f>VLOOKUP(C1776,Магазин!A:C,3,0)</f>
        <v>ул. Гагарина, 17</v>
      </c>
      <c r="I1776">
        <f>VLOOKUP(D1776,Товар!A:E,5,0)</f>
        <v>1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VLOOKUP(D1777,Товар!A:C,3,0)</f>
        <v>Щетка для одежды</v>
      </c>
      <c r="H1777" t="str">
        <f>VLOOKUP(C1777,Магазин!A:C,3,0)</f>
        <v>ул. Гагарина, 17</v>
      </c>
      <c r="I1777">
        <f>VLOOKUP(D1777,Товар!A:E,5,0)</f>
        <v>1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VLOOKUP(D1778,Товар!A:C,3,0)</f>
        <v xml:space="preserve">Пена для ванн </v>
      </c>
      <c r="H1778" t="str">
        <f>VLOOKUP(C1778,Магазин!A:C,3,0)</f>
        <v>просп. Мира, 10</v>
      </c>
      <c r="I1778">
        <f>VLOOKUP(D1778,Товар!A:E,5,0)</f>
        <v>500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VLOOKUP(D1779,Товар!A:C,3,0)</f>
        <v>Шампунь для жирных волос</v>
      </c>
      <c r="H1779" t="str">
        <f>VLOOKUP(C1779,Магазин!A:C,3,0)</f>
        <v>просп. Мира, 10</v>
      </c>
      <c r="I1779">
        <f>VLOOKUP(D1779,Товар!A:E,5,0)</f>
        <v>300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VLOOKUP(D1780,Товар!A:C,3,0)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VLOOKUP(D1780,Товар!A:E,5,0)</f>
        <v>300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VLOOKUP(D1781,Товар!A:C,3,0)</f>
        <v>Шампунь для сухих волос</v>
      </c>
      <c r="H1781" t="str">
        <f>VLOOKUP(C1781,Магазин!A:C,3,0)</f>
        <v>просп. Мира, 10</v>
      </c>
      <c r="I1781">
        <f>VLOOKUP(D1781,Товар!A:E,5,0)</f>
        <v>300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VLOOKUP(D1782,Товар!A:C,3,0)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VLOOKUP(D1782,Товар!A:E,5,0)</f>
        <v>4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VLOOKUP(D1783,Товар!A:C,3,0)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VLOOKUP(D1783,Товар!A:E,5,0)</f>
        <v>1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VLOOKUP(D1784,Товар!A:C,3,0)</f>
        <v>Бумажные полотенца в рулоне</v>
      </c>
      <c r="H1784" t="str">
        <f>VLOOKUP(C1784,Магазин!A:C,3,0)</f>
        <v>просп. Мира, 10</v>
      </c>
      <c r="I1784">
        <f>VLOOKUP(D1784,Товар!A:E,5,0)</f>
        <v>2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VLOOKUP(D1785,Товар!A:C,3,0)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VLOOKUP(D1785,Товар!A:E,5,0)</f>
        <v>1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VLOOKUP(D1786,Товар!A:C,3,0)</f>
        <v>Ватные палочки 100 шт банка</v>
      </c>
      <c r="H1786" t="str">
        <f>VLOOKUP(C1786,Магазин!A:C,3,0)</f>
        <v>просп. Мира, 10</v>
      </c>
      <c r="I1786">
        <f>VLOOKUP(D1786,Товар!A:E,5,0)</f>
        <v>1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VLOOKUP(D1787,Товар!A:C,3,0)</f>
        <v>Губка банная для тела</v>
      </c>
      <c r="H1787" t="str">
        <f>VLOOKUP(C1787,Магазин!A:C,3,0)</f>
        <v>просп. Мира, 10</v>
      </c>
      <c r="I1787">
        <f>VLOOKUP(D1787,Товар!A:E,5,0)</f>
        <v>1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VLOOKUP(D1788,Товар!A:C,3,0)</f>
        <v>Губки для мытья посуды 5 шт</v>
      </c>
      <c r="H1788" t="str">
        <f>VLOOKUP(C1788,Магазин!A:C,3,0)</f>
        <v>просп. Мира, 10</v>
      </c>
      <c r="I1788">
        <f>VLOOKUP(D1788,Товар!A:E,5,0)</f>
        <v>1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VLOOKUP(D1789,Товар!A:C,3,0)</f>
        <v>Мочалка для тела массажная</v>
      </c>
      <c r="H1789" t="str">
        <f>VLOOKUP(C1789,Магазин!A:C,3,0)</f>
        <v>просп. Мира, 10</v>
      </c>
      <c r="I1789">
        <f>VLOOKUP(D1789,Товар!A:E,5,0)</f>
        <v>1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VLOOKUP(D1790,Товар!A:C,3,0)</f>
        <v>Расческа</v>
      </c>
      <c r="H1790" t="str">
        <f>VLOOKUP(C1790,Магазин!A:C,3,0)</f>
        <v>просп. Мира, 10</v>
      </c>
      <c r="I1790">
        <f>VLOOKUP(D1790,Товар!A:E,5,0)</f>
        <v>1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VLOOKUP(D1791,Товар!A:C,3,0)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VLOOKUP(D1791,Товар!A:E,5,0)</f>
        <v>1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VLOOKUP(D1792,Товар!A:C,3,0)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VLOOKUP(D1792,Товар!A:E,5,0)</f>
        <v>1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VLOOKUP(D1793,Товар!A:C,3,0)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VLOOKUP(D1793,Товар!A:E,5,0)</f>
        <v>1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VLOOKUP(D1794,Товар!A:C,3,0)</f>
        <v xml:space="preserve">Тряпка для пола </v>
      </c>
      <c r="H1794" t="str">
        <f>VLOOKUP(C1794,Магазин!A:C,3,0)</f>
        <v>просп. Мира, 10</v>
      </c>
      <c r="I1794">
        <f>VLOOKUP(D1794,Товар!A:E,5,0)</f>
        <v>2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VLOOKUP(D1795,Товар!A:C,3,0)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VLOOKUP(D1795,Товар!A:E,5,0)</f>
        <v>1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VLOOKUP(D1796,Товар!A:C,3,0)</f>
        <v>Тряпки из микрофибры</v>
      </c>
      <c r="H1796" t="str">
        <f>VLOOKUP(C1796,Магазин!A:C,3,0)</f>
        <v>просп. Мира, 10</v>
      </c>
      <c r="I1796">
        <f>VLOOKUP(D1796,Товар!A:E,5,0)</f>
        <v>2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VLOOKUP(D1797,Товар!A:C,3,0)</f>
        <v>Швабра для мытья полов</v>
      </c>
      <c r="H1797" t="str">
        <f>VLOOKUP(C1797,Магазин!A:C,3,0)</f>
        <v>просп. Мира, 10</v>
      </c>
      <c r="I1797">
        <f>VLOOKUP(D1797,Товар!A:E,5,0)</f>
        <v>1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VLOOKUP(D1798,Товар!A:C,3,0)</f>
        <v>Щетка - сметка с совочком</v>
      </c>
      <c r="H1798" t="str">
        <f>VLOOKUP(C1798,Магазин!A:C,3,0)</f>
        <v>просп. Мира, 10</v>
      </c>
      <c r="I1798">
        <f>VLOOKUP(D1798,Товар!A:E,5,0)</f>
        <v>1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VLOOKUP(D1799,Товар!A:C,3,0)</f>
        <v>Щетка для волос массажная</v>
      </c>
      <c r="H1799" t="str">
        <f>VLOOKUP(C1799,Магазин!A:C,3,0)</f>
        <v>просп. Мира, 10</v>
      </c>
      <c r="I1799">
        <f>VLOOKUP(D1799,Товар!A:E,5,0)</f>
        <v>1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VLOOKUP(D1800,Товар!A:C,3,0)</f>
        <v>Щетка для обуви</v>
      </c>
      <c r="H1800" t="str">
        <f>VLOOKUP(C1800,Магазин!A:C,3,0)</f>
        <v>просп. Мира, 10</v>
      </c>
      <c r="I1800">
        <f>VLOOKUP(D1800,Товар!A:E,5,0)</f>
        <v>1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VLOOKUP(D1801,Товар!A:C,3,0)</f>
        <v>Щетка для одежды</v>
      </c>
      <c r="H1801" t="str">
        <f>VLOOKUP(C1801,Магазин!A:C,3,0)</f>
        <v>просп. Мира, 10</v>
      </c>
      <c r="I1801">
        <f>VLOOKUP(D1801,Товар!A:E,5,0)</f>
        <v>1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VLOOKUP(D1802,Товар!A:C,3,0)</f>
        <v xml:space="preserve">Пена для ванн </v>
      </c>
      <c r="H1802" t="str">
        <f>VLOOKUP(C1802,Магазин!A:C,3,0)</f>
        <v>пл. Победы, 3</v>
      </c>
      <c r="I1802">
        <f>VLOOKUP(D1802,Товар!A:E,5,0)</f>
        <v>500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VLOOKUP(D1803,Товар!A:C,3,0)</f>
        <v>Шампунь для жирных волос</v>
      </c>
      <c r="H1803" t="str">
        <f>VLOOKUP(C1803,Магазин!A:C,3,0)</f>
        <v>пл. Победы, 3</v>
      </c>
      <c r="I1803">
        <f>VLOOKUP(D1803,Товар!A:E,5,0)</f>
        <v>300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VLOOKUP(D1804,Товар!A:C,3,0)</f>
        <v>Шампунь для нормальных волос</v>
      </c>
      <c r="H1804" t="str">
        <f>VLOOKUP(C1804,Магазин!A:C,3,0)</f>
        <v>пл. Победы, 3</v>
      </c>
      <c r="I1804">
        <f>VLOOKUP(D1804,Товар!A:E,5,0)</f>
        <v>300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VLOOKUP(D1805,Товар!A:C,3,0)</f>
        <v>Шампунь для сухих волос</v>
      </c>
      <c r="H1805" t="str">
        <f>VLOOKUP(C1805,Магазин!A:C,3,0)</f>
        <v>пл. Победы, 3</v>
      </c>
      <c r="I1805">
        <f>VLOOKUP(D1805,Товар!A:E,5,0)</f>
        <v>300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VLOOKUP(D1806,Товар!A:C,3,0)</f>
        <v>Бумага туалетная двухслойная</v>
      </c>
      <c r="H1806" t="str">
        <f>VLOOKUP(C1806,Магазин!A:C,3,0)</f>
        <v>пл. Победы, 3</v>
      </c>
      <c r="I1806">
        <f>VLOOKUP(D1806,Товар!A:E,5,0)</f>
        <v>4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VLOOKUP(D1807,Товар!A:C,3,0)</f>
        <v>Бумага туалетная однослойная</v>
      </c>
      <c r="H1807" t="str">
        <f>VLOOKUP(C1807,Магазин!A:C,3,0)</f>
        <v>пл. Победы, 3</v>
      </c>
      <c r="I1807">
        <f>VLOOKUP(D1807,Товар!A:E,5,0)</f>
        <v>1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VLOOKUP(D1808,Товар!A:C,3,0)</f>
        <v>Бумажные полотенца в рулоне</v>
      </c>
      <c r="H1808" t="str">
        <f>VLOOKUP(C1808,Магазин!A:C,3,0)</f>
        <v>пл. Победы, 3</v>
      </c>
      <c r="I1808">
        <f>VLOOKUP(D1808,Товар!A:E,5,0)</f>
        <v>2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VLOOKUP(D1809,Товар!A:C,3,0)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VLOOKUP(D1809,Товар!A:E,5,0)</f>
        <v>1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VLOOKUP(D1810,Товар!A:C,3,0)</f>
        <v>Ватные палочки 100 шт банка</v>
      </c>
      <c r="H1810" t="str">
        <f>VLOOKUP(C1810,Магазин!A:C,3,0)</f>
        <v>пл. Победы, 3</v>
      </c>
      <c r="I1810">
        <f>VLOOKUP(D1810,Товар!A:E,5,0)</f>
        <v>1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VLOOKUP(D1811,Товар!A:C,3,0)</f>
        <v>Губка банная для тела</v>
      </c>
      <c r="H1811" t="str">
        <f>VLOOKUP(C1811,Магазин!A:C,3,0)</f>
        <v>пл. Победы, 3</v>
      </c>
      <c r="I1811">
        <f>VLOOKUP(D1811,Товар!A:E,5,0)</f>
        <v>1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VLOOKUP(D1812,Товар!A:C,3,0)</f>
        <v>Губки для мытья посуды 5 шт</v>
      </c>
      <c r="H1812" t="str">
        <f>VLOOKUP(C1812,Магазин!A:C,3,0)</f>
        <v>пл. Победы, 3</v>
      </c>
      <c r="I1812">
        <f>VLOOKUP(D1812,Товар!A:E,5,0)</f>
        <v>1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VLOOKUP(D1813,Товар!A:C,3,0)</f>
        <v>Мочалка для тела массажная</v>
      </c>
      <c r="H1813" t="str">
        <f>VLOOKUP(C1813,Магазин!A:C,3,0)</f>
        <v>пл. Победы, 3</v>
      </c>
      <c r="I1813">
        <f>VLOOKUP(D1813,Товар!A:E,5,0)</f>
        <v>1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VLOOKUP(D1814,Товар!A:C,3,0)</f>
        <v>Расческа</v>
      </c>
      <c r="H1814" t="str">
        <f>VLOOKUP(C1814,Магазин!A:C,3,0)</f>
        <v>пл. Победы, 3</v>
      </c>
      <c r="I1814">
        <f>VLOOKUP(D1814,Товар!A:E,5,0)</f>
        <v>1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VLOOKUP(D1815,Товар!A:C,3,0)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VLOOKUP(D1815,Товар!A:E,5,0)</f>
        <v>1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VLOOKUP(D1816,Товар!A:C,3,0)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VLOOKUP(D1816,Товар!A:E,5,0)</f>
        <v>1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VLOOKUP(D1817,Товар!A:C,3,0)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VLOOKUP(D1817,Товар!A:E,5,0)</f>
        <v>1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VLOOKUP(D1818,Товар!A:C,3,0)</f>
        <v xml:space="preserve">Тряпка для пола </v>
      </c>
      <c r="H1818" t="str">
        <f>VLOOKUP(C1818,Магазин!A:C,3,0)</f>
        <v>пл. Победы, 3</v>
      </c>
      <c r="I1818">
        <f>VLOOKUP(D1818,Товар!A:E,5,0)</f>
        <v>2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VLOOKUP(D1819,Товар!A:C,3,0)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VLOOKUP(D1819,Товар!A:E,5,0)</f>
        <v>1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VLOOKUP(D1820,Товар!A:C,3,0)</f>
        <v>Тряпки из микрофибры</v>
      </c>
      <c r="H1820" t="str">
        <f>VLOOKUP(C1820,Магазин!A:C,3,0)</f>
        <v>пл. Победы, 3</v>
      </c>
      <c r="I1820">
        <f>VLOOKUP(D1820,Товар!A:E,5,0)</f>
        <v>2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VLOOKUP(D1821,Товар!A:C,3,0)</f>
        <v>Швабра для мытья полов</v>
      </c>
      <c r="H1821" t="str">
        <f>VLOOKUP(C1821,Магазин!A:C,3,0)</f>
        <v>пл. Победы, 3</v>
      </c>
      <c r="I1821">
        <f>VLOOKUP(D1821,Товар!A:E,5,0)</f>
        <v>1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VLOOKUP(D1822,Товар!A:C,3,0)</f>
        <v>Щетка - сметка с совочком</v>
      </c>
      <c r="H1822" t="str">
        <f>VLOOKUP(C1822,Магазин!A:C,3,0)</f>
        <v>пл. Победы, 3</v>
      </c>
      <c r="I1822">
        <f>VLOOKUP(D1822,Товар!A:E,5,0)</f>
        <v>1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VLOOKUP(D1823,Товар!A:C,3,0)</f>
        <v>Щетка для волос массажная</v>
      </c>
      <c r="H1823" t="str">
        <f>VLOOKUP(C1823,Магазин!A:C,3,0)</f>
        <v>пл. Победы, 3</v>
      </c>
      <c r="I1823">
        <f>VLOOKUP(D1823,Товар!A:E,5,0)</f>
        <v>1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VLOOKUP(D1824,Товар!A:C,3,0)</f>
        <v>Щетка для обуви</v>
      </c>
      <c r="H1824" t="str">
        <f>VLOOKUP(C1824,Магазин!A:C,3,0)</f>
        <v>пл. Победы, 3</v>
      </c>
      <c r="I1824">
        <f>VLOOKUP(D1824,Товар!A:E,5,0)</f>
        <v>1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VLOOKUP(D1825,Товар!A:C,3,0)</f>
        <v>Щетка для одежды</v>
      </c>
      <c r="H1825" t="str">
        <f>VLOOKUP(C1825,Магазин!A:C,3,0)</f>
        <v>пл. Победы, 3</v>
      </c>
      <c r="I1825">
        <f>VLOOKUP(D1825,Товар!A:E,5,0)</f>
        <v>1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VLOOKUP(D1826,Товар!A:C,3,0)</f>
        <v xml:space="preserve">Пена для ванн </v>
      </c>
      <c r="H1826" t="str">
        <f>VLOOKUP(C1826,Магазин!A:C,3,0)</f>
        <v>Пушкинская, 8</v>
      </c>
      <c r="I1826">
        <f>VLOOKUP(D1826,Товар!A:E,5,0)</f>
        <v>500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VLOOKUP(D1827,Товар!A:C,3,0)</f>
        <v>Шампунь для жирных волос</v>
      </c>
      <c r="H1827" t="str">
        <f>VLOOKUP(C1827,Магазин!A:C,3,0)</f>
        <v>Пушкинская, 8</v>
      </c>
      <c r="I1827">
        <f>VLOOKUP(D1827,Товар!A:E,5,0)</f>
        <v>300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VLOOKUP(D1828,Товар!A:C,3,0)</f>
        <v>Шампунь для нормальных волос</v>
      </c>
      <c r="H1828" t="str">
        <f>VLOOKUP(C1828,Магазин!A:C,3,0)</f>
        <v>Пушкинская, 8</v>
      </c>
      <c r="I1828">
        <f>VLOOKUP(D1828,Товар!A:E,5,0)</f>
        <v>300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VLOOKUP(D1829,Товар!A:C,3,0)</f>
        <v>Шампунь для сухих волос</v>
      </c>
      <c r="H1829" t="str">
        <f>VLOOKUP(C1829,Магазин!A:C,3,0)</f>
        <v>Пушкинская, 8</v>
      </c>
      <c r="I1829">
        <f>VLOOKUP(D1829,Товар!A:E,5,0)</f>
        <v>300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VLOOKUP(D1830,Товар!A:C,3,0)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VLOOKUP(D1830,Товар!A:E,5,0)</f>
        <v>4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VLOOKUP(D1831,Товар!A:C,3,0)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VLOOKUP(D1831,Товар!A:E,5,0)</f>
        <v>1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VLOOKUP(D1832,Товар!A:C,3,0)</f>
        <v>Бумажные полотенца в рулоне</v>
      </c>
      <c r="H1832" t="str">
        <f>VLOOKUP(C1832,Магазин!A:C,3,0)</f>
        <v>Пушкинская, 8</v>
      </c>
      <c r="I1832">
        <f>VLOOKUP(D1832,Товар!A:E,5,0)</f>
        <v>2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VLOOKUP(D1833,Товар!A:C,3,0)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VLOOKUP(D1833,Товар!A:E,5,0)</f>
        <v>1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VLOOKUP(D1834,Товар!A:C,3,0)</f>
        <v>Ватные палочки 100 шт банка</v>
      </c>
      <c r="H1834" t="str">
        <f>VLOOKUP(C1834,Магазин!A:C,3,0)</f>
        <v>Пушкинская, 8</v>
      </c>
      <c r="I1834">
        <f>VLOOKUP(D1834,Товар!A:E,5,0)</f>
        <v>1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VLOOKUP(D1835,Товар!A:C,3,0)</f>
        <v>Губка банная для тела</v>
      </c>
      <c r="H1835" t="str">
        <f>VLOOKUP(C1835,Магазин!A:C,3,0)</f>
        <v>Пушкинская, 8</v>
      </c>
      <c r="I1835">
        <f>VLOOKUP(D1835,Товар!A:E,5,0)</f>
        <v>1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VLOOKUP(D1836,Товар!A:C,3,0)</f>
        <v>Губки для мытья посуды 5 шт</v>
      </c>
      <c r="H1836" t="str">
        <f>VLOOKUP(C1836,Магазин!A:C,3,0)</f>
        <v>Пушкинская, 8</v>
      </c>
      <c r="I1836">
        <f>VLOOKUP(D1836,Товар!A:E,5,0)</f>
        <v>1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VLOOKUP(D1837,Товар!A:C,3,0)</f>
        <v>Мочалка для тела массажная</v>
      </c>
      <c r="H1837" t="str">
        <f>VLOOKUP(C1837,Магазин!A:C,3,0)</f>
        <v>Пушкинская, 8</v>
      </c>
      <c r="I1837">
        <f>VLOOKUP(D1837,Товар!A:E,5,0)</f>
        <v>1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VLOOKUP(D1838,Товар!A:C,3,0)</f>
        <v>Расческа</v>
      </c>
      <c r="H1838" t="str">
        <f>VLOOKUP(C1838,Магазин!A:C,3,0)</f>
        <v>Пушкинская, 8</v>
      </c>
      <c r="I1838">
        <f>VLOOKUP(D1838,Товар!A:E,5,0)</f>
        <v>1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VLOOKUP(D1839,Товар!A:C,3,0)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VLOOKUP(D1839,Товар!A:E,5,0)</f>
        <v>1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VLOOKUP(D1840,Товар!A:C,3,0)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VLOOKUP(D1840,Товар!A:E,5,0)</f>
        <v>1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VLOOKUP(D1841,Товар!A:C,3,0)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VLOOKUP(D1841,Товар!A:E,5,0)</f>
        <v>1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VLOOKUP(D1842,Товар!A:C,3,0)</f>
        <v xml:space="preserve">Тряпка для пола </v>
      </c>
      <c r="H1842" t="str">
        <f>VLOOKUP(C1842,Магазин!A:C,3,0)</f>
        <v>Пушкинская, 8</v>
      </c>
      <c r="I1842">
        <f>VLOOKUP(D1842,Товар!A:E,5,0)</f>
        <v>2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VLOOKUP(D1843,Товар!A:C,3,0)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VLOOKUP(D1843,Товар!A:E,5,0)</f>
        <v>1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VLOOKUP(D1844,Товар!A:C,3,0)</f>
        <v>Тряпки из микрофибры</v>
      </c>
      <c r="H1844" t="str">
        <f>VLOOKUP(C1844,Магазин!A:C,3,0)</f>
        <v>Пушкинская, 8</v>
      </c>
      <c r="I1844">
        <f>VLOOKUP(D1844,Товар!A:E,5,0)</f>
        <v>2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VLOOKUP(D1845,Товар!A:C,3,0)</f>
        <v>Швабра для мытья полов</v>
      </c>
      <c r="H1845" t="str">
        <f>VLOOKUP(C1845,Магазин!A:C,3,0)</f>
        <v>Пушкинская, 8</v>
      </c>
      <c r="I1845">
        <f>VLOOKUP(D1845,Товар!A:E,5,0)</f>
        <v>1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VLOOKUP(D1846,Товар!A:C,3,0)</f>
        <v>Щетка - сметка с совочком</v>
      </c>
      <c r="H1846" t="str">
        <f>VLOOKUP(C1846,Магазин!A:C,3,0)</f>
        <v>Пушкинская, 8</v>
      </c>
      <c r="I1846">
        <f>VLOOKUP(D1846,Товар!A:E,5,0)</f>
        <v>1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VLOOKUP(D1847,Товар!A:C,3,0)</f>
        <v>Щетка для волос массажная</v>
      </c>
      <c r="H1847" t="str">
        <f>VLOOKUP(C1847,Магазин!A:C,3,0)</f>
        <v>Пушкинская, 8</v>
      </c>
      <c r="I1847">
        <f>VLOOKUP(D1847,Товар!A:E,5,0)</f>
        <v>1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VLOOKUP(D1848,Товар!A:C,3,0)</f>
        <v>Щетка для обуви</v>
      </c>
      <c r="H1848" t="str">
        <f>VLOOKUP(C1848,Магазин!A:C,3,0)</f>
        <v>Пушкинская, 8</v>
      </c>
      <c r="I1848">
        <f>VLOOKUP(D1848,Товар!A:E,5,0)</f>
        <v>1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VLOOKUP(D1849,Товар!A:C,3,0)</f>
        <v>Щетка для одежды</v>
      </c>
      <c r="H1849" t="str">
        <f>VLOOKUP(C1849,Магазин!A:C,3,0)</f>
        <v>Пушкинская, 8</v>
      </c>
      <c r="I1849">
        <f>VLOOKUP(D1849,Товар!A:E,5,0)</f>
        <v>1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VLOOKUP(D1850,Товар!A:C,3,0)</f>
        <v xml:space="preserve">Пена для ванн </v>
      </c>
      <c r="H1850" t="str">
        <f>VLOOKUP(C1850,Магазин!A:C,3,0)</f>
        <v>ул. Гагарина, 39</v>
      </c>
      <c r="I1850">
        <f>VLOOKUP(D1850,Товар!A:E,5,0)</f>
        <v>500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VLOOKUP(D1851,Товар!A:C,3,0)</f>
        <v>Шампунь для жирных волос</v>
      </c>
      <c r="H1851" t="str">
        <f>VLOOKUP(C1851,Магазин!A:C,3,0)</f>
        <v>ул. Гагарина, 39</v>
      </c>
      <c r="I1851">
        <f>VLOOKUP(D1851,Товар!A:E,5,0)</f>
        <v>300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VLOOKUP(D1852,Товар!A:C,3,0)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VLOOKUP(D1852,Товар!A:E,5,0)</f>
        <v>300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VLOOKUP(D1853,Товар!A:C,3,0)</f>
        <v>Шампунь для сухих волос</v>
      </c>
      <c r="H1853" t="str">
        <f>VLOOKUP(C1853,Магазин!A:C,3,0)</f>
        <v>ул. Гагарина, 39</v>
      </c>
      <c r="I1853">
        <f>VLOOKUP(D1853,Товар!A:E,5,0)</f>
        <v>300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VLOOKUP(D1854,Товар!A:C,3,0)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VLOOKUP(D1854,Товар!A:E,5,0)</f>
        <v>4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VLOOKUP(D1855,Товар!A:C,3,0)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VLOOKUP(D1855,Товар!A:E,5,0)</f>
        <v>1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VLOOKUP(D1856,Товар!A:C,3,0)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VLOOKUP(D1856,Товар!A:E,5,0)</f>
        <v>2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VLOOKUP(D1857,Товар!A:C,3,0)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VLOOKUP(D1857,Товар!A:E,5,0)</f>
        <v>1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VLOOKUP(D1858,Товар!A:C,3,0)</f>
        <v>Ватные палочки 100 шт банка</v>
      </c>
      <c r="H1858" t="str">
        <f>VLOOKUP(C1858,Магазин!A:C,3,0)</f>
        <v>ул. Гагарина, 39</v>
      </c>
      <c r="I1858">
        <f>VLOOKUP(D1858,Товар!A:E,5,0)</f>
        <v>1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VLOOKUP(D1859,Товар!A:C,3,0)</f>
        <v>Губка банная для тела</v>
      </c>
      <c r="H1859" t="str">
        <f>VLOOKUP(C1859,Магазин!A:C,3,0)</f>
        <v>ул. Гагарина, 39</v>
      </c>
      <c r="I1859">
        <f>VLOOKUP(D1859,Товар!A:E,5,0)</f>
        <v>1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VLOOKUP(D1860,Товар!A:C,3,0)</f>
        <v>Губки для мытья посуды 5 шт</v>
      </c>
      <c r="H1860" t="str">
        <f>VLOOKUP(C1860,Магазин!A:C,3,0)</f>
        <v>ул. Гагарина, 39</v>
      </c>
      <c r="I1860">
        <f>VLOOKUP(D1860,Товар!A:E,5,0)</f>
        <v>1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VLOOKUP(D1861,Товар!A:C,3,0)</f>
        <v>Мочалка для тела массажная</v>
      </c>
      <c r="H1861" t="str">
        <f>VLOOKUP(C1861,Магазин!A:C,3,0)</f>
        <v>ул. Гагарина, 39</v>
      </c>
      <c r="I1861">
        <f>VLOOKUP(D1861,Товар!A:E,5,0)</f>
        <v>1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VLOOKUP(D1862,Товар!A:C,3,0)</f>
        <v>Расческа</v>
      </c>
      <c r="H1862" t="str">
        <f>VLOOKUP(C1862,Магазин!A:C,3,0)</f>
        <v>ул. Гагарина, 39</v>
      </c>
      <c r="I1862">
        <f>VLOOKUP(D1862,Товар!A:E,5,0)</f>
        <v>1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VLOOKUP(D1863,Товар!A:C,3,0)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VLOOKUP(D1863,Товар!A:E,5,0)</f>
        <v>1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VLOOKUP(D1864,Товар!A:C,3,0)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VLOOKUP(D1864,Товар!A:E,5,0)</f>
        <v>1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VLOOKUP(D1865,Товар!A:C,3,0)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VLOOKUP(D1865,Товар!A:E,5,0)</f>
        <v>1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VLOOKUP(D1866,Товар!A:C,3,0)</f>
        <v xml:space="preserve">Тряпка для пола </v>
      </c>
      <c r="H1866" t="str">
        <f>VLOOKUP(C1866,Магазин!A:C,3,0)</f>
        <v>ул. Гагарина, 39</v>
      </c>
      <c r="I1866">
        <f>VLOOKUP(D1866,Товар!A:E,5,0)</f>
        <v>2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VLOOKUP(D1867,Товар!A:C,3,0)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VLOOKUP(D1867,Товар!A:E,5,0)</f>
        <v>1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VLOOKUP(D1868,Товар!A:C,3,0)</f>
        <v>Тряпки из микрофибры</v>
      </c>
      <c r="H1868" t="str">
        <f>VLOOKUP(C1868,Магазин!A:C,3,0)</f>
        <v>ул. Гагарина, 39</v>
      </c>
      <c r="I1868">
        <f>VLOOKUP(D1868,Товар!A:E,5,0)</f>
        <v>2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VLOOKUP(D1869,Товар!A:C,3,0)</f>
        <v>Швабра для мытья полов</v>
      </c>
      <c r="H1869" t="str">
        <f>VLOOKUP(C1869,Магазин!A:C,3,0)</f>
        <v>ул. Гагарина, 39</v>
      </c>
      <c r="I1869">
        <f>VLOOKUP(D1869,Товар!A:E,5,0)</f>
        <v>1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VLOOKUP(D1870,Товар!A:C,3,0)</f>
        <v>Щетка - сметка с совочком</v>
      </c>
      <c r="H1870" t="str">
        <f>VLOOKUP(C1870,Магазин!A:C,3,0)</f>
        <v>ул. Гагарина, 39</v>
      </c>
      <c r="I1870">
        <f>VLOOKUP(D1870,Товар!A:E,5,0)</f>
        <v>1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VLOOKUP(D1871,Товар!A:C,3,0)</f>
        <v>Щетка для волос массажная</v>
      </c>
      <c r="H1871" t="str">
        <f>VLOOKUP(C1871,Магазин!A:C,3,0)</f>
        <v>ул. Гагарина, 39</v>
      </c>
      <c r="I1871">
        <f>VLOOKUP(D1871,Товар!A:E,5,0)</f>
        <v>1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VLOOKUP(D1872,Товар!A:C,3,0)</f>
        <v>Щетка для обуви</v>
      </c>
      <c r="H1872" t="str">
        <f>VLOOKUP(C1872,Магазин!A:C,3,0)</f>
        <v>ул. Гагарина, 39</v>
      </c>
      <c r="I1872">
        <f>VLOOKUP(D1872,Товар!A:E,5,0)</f>
        <v>1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VLOOKUP(D1873,Товар!A:C,3,0)</f>
        <v>Щетка для одежды</v>
      </c>
      <c r="H1873" t="str">
        <f>VLOOKUP(C1873,Магазин!A:C,3,0)</f>
        <v>ул. Гагарина, 39</v>
      </c>
      <c r="I1873">
        <f>VLOOKUP(D1873,Товар!A:E,5,0)</f>
        <v>1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VLOOKUP(D1874,Товар!A:C,3,0)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VLOOKUP(D1874,Товар!A:E,5,0)</f>
        <v>500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VLOOKUP(D1875,Товар!A:C,3,0)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VLOOKUP(D1875,Товар!A:E,5,0)</f>
        <v>300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VLOOKUP(D1876,Товар!A:C,3,0)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VLOOKUP(D1876,Товар!A:E,5,0)</f>
        <v>300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VLOOKUP(D1877,Товар!A:C,3,0)</f>
        <v>Шампунь для сухих волос</v>
      </c>
      <c r="H1877" t="str">
        <f>VLOOKUP(C1877,Магазин!A:C,3,0)</f>
        <v>ул. Металлургов, 12</v>
      </c>
      <c r="I1877">
        <f>VLOOKUP(D1877,Товар!A:E,5,0)</f>
        <v>300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VLOOKUP(D1878,Товар!A:C,3,0)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VLOOKUP(D1878,Товар!A:E,5,0)</f>
        <v>4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VLOOKUP(D1879,Товар!A:C,3,0)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VLOOKUP(D1879,Товар!A:E,5,0)</f>
        <v>1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VLOOKUP(D1880,Товар!A:C,3,0)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VLOOKUP(D1880,Товар!A:E,5,0)</f>
        <v>2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VLOOKUP(D1881,Товар!A:C,3,0)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VLOOKUP(D1881,Товар!A:E,5,0)</f>
        <v>1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VLOOKUP(D1882,Товар!A:C,3,0)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VLOOKUP(D1882,Товар!A:E,5,0)</f>
        <v>1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VLOOKUP(D1883,Товар!A:C,3,0)</f>
        <v>Губка банная для тела</v>
      </c>
      <c r="H1883" t="str">
        <f>VLOOKUP(C1883,Магазин!A:C,3,0)</f>
        <v>ул. Металлургов, 12</v>
      </c>
      <c r="I1883">
        <f>VLOOKUP(D1883,Товар!A:E,5,0)</f>
        <v>1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VLOOKUP(D1884,Товар!A:C,3,0)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VLOOKUP(D1884,Товар!A:E,5,0)</f>
        <v>1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VLOOKUP(D1885,Товар!A:C,3,0)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VLOOKUP(D1885,Товар!A:E,5,0)</f>
        <v>1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VLOOKUP(D1886,Товар!A:C,3,0)</f>
        <v>Расческа</v>
      </c>
      <c r="H1886" t="str">
        <f>VLOOKUP(C1886,Магазин!A:C,3,0)</f>
        <v>ул. Металлургов, 12</v>
      </c>
      <c r="I1886">
        <f>VLOOKUP(D1886,Товар!A:E,5,0)</f>
        <v>1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VLOOKUP(D1887,Товар!A:C,3,0)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VLOOKUP(D1887,Товар!A:E,5,0)</f>
        <v>1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VLOOKUP(D1888,Товар!A:C,3,0)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VLOOKUP(D1888,Товар!A:E,5,0)</f>
        <v>1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VLOOKUP(D1889,Товар!A:C,3,0)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VLOOKUP(D1889,Товар!A:E,5,0)</f>
        <v>1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VLOOKUP(D1890,Товар!A:C,3,0)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VLOOKUP(D1890,Товар!A:E,5,0)</f>
        <v>2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VLOOKUP(D1891,Товар!A:C,3,0)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VLOOKUP(D1891,Товар!A:E,5,0)</f>
        <v>1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VLOOKUP(D1892,Товар!A:C,3,0)</f>
        <v>Тряпки из микрофибры</v>
      </c>
      <c r="H1892" t="str">
        <f>VLOOKUP(C1892,Магазин!A:C,3,0)</f>
        <v>ул. Металлургов, 12</v>
      </c>
      <c r="I1892">
        <f>VLOOKUP(D1892,Товар!A:E,5,0)</f>
        <v>2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VLOOKUP(D1893,Товар!A:C,3,0)</f>
        <v>Швабра для мытья полов</v>
      </c>
      <c r="H1893" t="str">
        <f>VLOOKUP(C1893,Магазин!A:C,3,0)</f>
        <v>ул. Металлургов, 12</v>
      </c>
      <c r="I1893">
        <f>VLOOKUP(D1893,Товар!A:E,5,0)</f>
        <v>1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VLOOKUP(D1894,Товар!A:C,3,0)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VLOOKUP(D1894,Товар!A:E,5,0)</f>
        <v>1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VLOOKUP(D1895,Товар!A:C,3,0)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VLOOKUP(D1895,Товар!A:E,5,0)</f>
        <v>1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VLOOKUP(D1896,Товар!A:C,3,0)</f>
        <v>Щетка для обуви</v>
      </c>
      <c r="H1896" t="str">
        <f>VLOOKUP(C1896,Магазин!A:C,3,0)</f>
        <v>ул. Металлургов, 12</v>
      </c>
      <c r="I1896">
        <f>VLOOKUP(D1896,Товар!A:E,5,0)</f>
        <v>1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VLOOKUP(D1897,Товар!A:C,3,0)</f>
        <v>Щетка для одежды</v>
      </c>
      <c r="H1897" t="str">
        <f>VLOOKUP(C1897,Магазин!A:C,3,0)</f>
        <v>ул. Металлургов, 12</v>
      </c>
      <c r="I1897">
        <f>VLOOKUP(D1897,Товар!A:E,5,0)</f>
        <v>1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VLOOKUP(D1898,Товар!A:C,3,0)</f>
        <v xml:space="preserve">Пена для ванн </v>
      </c>
      <c r="H1898" t="str">
        <f>VLOOKUP(C1898,Магазин!A:C,3,0)</f>
        <v>Заводская, 22</v>
      </c>
      <c r="I1898">
        <f>VLOOKUP(D1898,Товар!A:E,5,0)</f>
        <v>500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VLOOKUP(D1899,Товар!A:C,3,0)</f>
        <v>Шампунь для жирных волос</v>
      </c>
      <c r="H1899" t="str">
        <f>VLOOKUP(C1899,Магазин!A:C,3,0)</f>
        <v>Заводская, 22</v>
      </c>
      <c r="I1899">
        <f>VLOOKUP(D1899,Товар!A:E,5,0)</f>
        <v>300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VLOOKUP(D1900,Товар!A:C,3,0)</f>
        <v>Шампунь для нормальных волос</v>
      </c>
      <c r="H1900" t="str">
        <f>VLOOKUP(C1900,Магазин!A:C,3,0)</f>
        <v>Заводская, 22</v>
      </c>
      <c r="I1900">
        <f>VLOOKUP(D1900,Товар!A:E,5,0)</f>
        <v>300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VLOOKUP(D1901,Товар!A:C,3,0)</f>
        <v>Шампунь для сухих волос</v>
      </c>
      <c r="H1901" t="str">
        <f>VLOOKUP(C1901,Магазин!A:C,3,0)</f>
        <v>Заводская, 22</v>
      </c>
      <c r="I1901">
        <f>VLOOKUP(D1901,Товар!A:E,5,0)</f>
        <v>300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VLOOKUP(D1902,Товар!A:C,3,0)</f>
        <v>Бумага туалетная двухслойная</v>
      </c>
      <c r="H1902" t="str">
        <f>VLOOKUP(C1902,Магазин!A:C,3,0)</f>
        <v>Заводская, 22</v>
      </c>
      <c r="I1902">
        <f>VLOOKUP(D1902,Товар!A:E,5,0)</f>
        <v>4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VLOOKUP(D1903,Товар!A:C,3,0)</f>
        <v>Бумага туалетная однослойная</v>
      </c>
      <c r="H1903" t="str">
        <f>VLOOKUP(C1903,Магазин!A:C,3,0)</f>
        <v>Заводская, 22</v>
      </c>
      <c r="I1903">
        <f>VLOOKUP(D1903,Товар!A:E,5,0)</f>
        <v>1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VLOOKUP(D1904,Товар!A:C,3,0)</f>
        <v>Бумажные полотенца в рулоне</v>
      </c>
      <c r="H1904" t="str">
        <f>VLOOKUP(C1904,Магазин!A:C,3,0)</f>
        <v>Заводская, 22</v>
      </c>
      <c r="I1904">
        <f>VLOOKUP(D1904,Товар!A:E,5,0)</f>
        <v>2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VLOOKUP(D1905,Товар!A:C,3,0)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VLOOKUP(D1905,Товар!A:E,5,0)</f>
        <v>1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VLOOKUP(D1906,Товар!A:C,3,0)</f>
        <v>Ватные палочки 100 шт банка</v>
      </c>
      <c r="H1906" t="str">
        <f>VLOOKUP(C1906,Магазин!A:C,3,0)</f>
        <v>Заводская, 22</v>
      </c>
      <c r="I1906">
        <f>VLOOKUP(D1906,Товар!A:E,5,0)</f>
        <v>1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VLOOKUP(D1907,Товар!A:C,3,0)</f>
        <v>Губка банная для тела</v>
      </c>
      <c r="H1907" t="str">
        <f>VLOOKUP(C1907,Магазин!A:C,3,0)</f>
        <v>Заводская, 22</v>
      </c>
      <c r="I1907">
        <f>VLOOKUP(D1907,Товар!A:E,5,0)</f>
        <v>1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VLOOKUP(D1908,Товар!A:C,3,0)</f>
        <v>Губки для мытья посуды 5 шт</v>
      </c>
      <c r="H1908" t="str">
        <f>VLOOKUP(C1908,Магазин!A:C,3,0)</f>
        <v>Заводская, 22</v>
      </c>
      <c r="I1908">
        <f>VLOOKUP(D1908,Товар!A:E,5,0)</f>
        <v>1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VLOOKUP(D1909,Товар!A:C,3,0)</f>
        <v>Мочалка для тела массажная</v>
      </c>
      <c r="H1909" t="str">
        <f>VLOOKUP(C1909,Магазин!A:C,3,0)</f>
        <v>Заводская, 22</v>
      </c>
      <c r="I1909">
        <f>VLOOKUP(D1909,Товар!A:E,5,0)</f>
        <v>1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VLOOKUP(D1910,Товар!A:C,3,0)</f>
        <v>Расческа</v>
      </c>
      <c r="H1910" t="str">
        <f>VLOOKUP(C1910,Магазин!A:C,3,0)</f>
        <v>Заводская, 22</v>
      </c>
      <c r="I1910">
        <f>VLOOKUP(D1910,Товар!A:E,5,0)</f>
        <v>1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VLOOKUP(D1911,Товар!A:C,3,0)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VLOOKUP(D1911,Товар!A:E,5,0)</f>
        <v>1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VLOOKUP(D1912,Товар!A:C,3,0)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VLOOKUP(D1912,Товар!A:E,5,0)</f>
        <v>1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VLOOKUP(D1913,Товар!A:C,3,0)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VLOOKUP(D1913,Товар!A:E,5,0)</f>
        <v>1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VLOOKUP(D1914,Товар!A:C,3,0)</f>
        <v xml:space="preserve">Тряпка для пола </v>
      </c>
      <c r="H1914" t="str">
        <f>VLOOKUP(C1914,Магазин!A:C,3,0)</f>
        <v>Заводская, 22</v>
      </c>
      <c r="I1914">
        <f>VLOOKUP(D1914,Товар!A:E,5,0)</f>
        <v>2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VLOOKUP(D1915,Товар!A:C,3,0)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VLOOKUP(D1915,Товар!A:E,5,0)</f>
        <v>1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VLOOKUP(D1916,Товар!A:C,3,0)</f>
        <v>Тряпки из микрофибры</v>
      </c>
      <c r="H1916" t="str">
        <f>VLOOKUP(C1916,Магазин!A:C,3,0)</f>
        <v>Заводская, 22</v>
      </c>
      <c r="I1916">
        <f>VLOOKUP(D1916,Товар!A:E,5,0)</f>
        <v>2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VLOOKUP(D1917,Товар!A:C,3,0)</f>
        <v>Швабра для мытья полов</v>
      </c>
      <c r="H1917" t="str">
        <f>VLOOKUP(C1917,Магазин!A:C,3,0)</f>
        <v>Заводская, 22</v>
      </c>
      <c r="I1917">
        <f>VLOOKUP(D1917,Товар!A:E,5,0)</f>
        <v>1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VLOOKUP(D1918,Товар!A:C,3,0)</f>
        <v>Щетка - сметка с совочком</v>
      </c>
      <c r="H1918" t="str">
        <f>VLOOKUP(C1918,Магазин!A:C,3,0)</f>
        <v>Заводская, 22</v>
      </c>
      <c r="I1918">
        <f>VLOOKUP(D1918,Товар!A:E,5,0)</f>
        <v>1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VLOOKUP(D1919,Товар!A:C,3,0)</f>
        <v>Щетка для волос массажная</v>
      </c>
      <c r="H1919" t="str">
        <f>VLOOKUP(C1919,Магазин!A:C,3,0)</f>
        <v>Заводская, 22</v>
      </c>
      <c r="I1919">
        <f>VLOOKUP(D1919,Товар!A:E,5,0)</f>
        <v>1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VLOOKUP(D1920,Товар!A:C,3,0)</f>
        <v>Щетка для обуви</v>
      </c>
      <c r="H1920" t="str">
        <f>VLOOKUP(C1920,Магазин!A:C,3,0)</f>
        <v>Заводская, 22</v>
      </c>
      <c r="I1920">
        <f>VLOOKUP(D1920,Товар!A:E,5,0)</f>
        <v>1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VLOOKUP(D1921,Товар!A:C,3,0)</f>
        <v>Щетка для одежды</v>
      </c>
      <c r="H1921" t="str">
        <f>VLOOKUP(C1921,Магазин!A:C,3,0)</f>
        <v>Заводская, 22</v>
      </c>
      <c r="I1921">
        <f>VLOOKUP(D1921,Товар!A:E,5,0)</f>
        <v>1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VLOOKUP(D1922,Товар!A:C,3,0)</f>
        <v xml:space="preserve">Пена для ванн </v>
      </c>
      <c r="H1922" t="str">
        <f>VLOOKUP(C1922,Магазин!A:C,3,0)</f>
        <v>Заводская, 3</v>
      </c>
      <c r="I1922">
        <f>VLOOKUP(D1922,Товар!A:E,5,0)</f>
        <v>500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VLOOKUP(D1923,Товар!A:C,3,0)</f>
        <v>Шампунь для жирных волос</v>
      </c>
      <c r="H1923" t="str">
        <f>VLOOKUP(C1923,Магазин!A:C,3,0)</f>
        <v>Заводская, 3</v>
      </c>
      <c r="I1923">
        <f>VLOOKUP(D1923,Товар!A:E,5,0)</f>
        <v>300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VLOOKUP(D1924,Товар!A:C,3,0)</f>
        <v>Шампунь для нормальных волос</v>
      </c>
      <c r="H1924" t="str">
        <f>VLOOKUP(C1924,Магазин!A:C,3,0)</f>
        <v>Заводская, 3</v>
      </c>
      <c r="I1924">
        <f>VLOOKUP(D1924,Товар!A:E,5,0)</f>
        <v>300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VLOOKUP(D1925,Товар!A:C,3,0)</f>
        <v>Шампунь для сухих волос</v>
      </c>
      <c r="H1925" t="str">
        <f>VLOOKUP(C1925,Магазин!A:C,3,0)</f>
        <v>Заводская, 3</v>
      </c>
      <c r="I1925">
        <f>VLOOKUP(D1925,Товар!A:E,5,0)</f>
        <v>300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VLOOKUP(D1926,Товар!A:C,3,0)</f>
        <v>Бумага туалетная двухслойная</v>
      </c>
      <c r="H1926" t="str">
        <f>VLOOKUP(C1926,Магазин!A:C,3,0)</f>
        <v>Заводская, 3</v>
      </c>
      <c r="I1926">
        <f>VLOOKUP(D1926,Товар!A:E,5,0)</f>
        <v>4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VLOOKUP(D1927,Товар!A:C,3,0)</f>
        <v>Бумага туалетная однослойная</v>
      </c>
      <c r="H1927" t="str">
        <f>VLOOKUP(C1927,Магазин!A:C,3,0)</f>
        <v>Заводская, 3</v>
      </c>
      <c r="I1927">
        <f>VLOOKUP(D1927,Товар!A:E,5,0)</f>
        <v>1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VLOOKUP(D1928,Товар!A:C,3,0)</f>
        <v>Бумажные полотенца в рулоне</v>
      </c>
      <c r="H1928" t="str">
        <f>VLOOKUP(C1928,Магазин!A:C,3,0)</f>
        <v>Заводская, 3</v>
      </c>
      <c r="I1928">
        <f>VLOOKUP(D1928,Товар!A:E,5,0)</f>
        <v>2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VLOOKUP(D1929,Товар!A:C,3,0)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VLOOKUP(D1929,Товар!A:E,5,0)</f>
        <v>1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VLOOKUP(D1930,Товар!A:C,3,0)</f>
        <v>Ватные палочки 100 шт банка</v>
      </c>
      <c r="H1930" t="str">
        <f>VLOOKUP(C1930,Магазин!A:C,3,0)</f>
        <v>Заводская, 3</v>
      </c>
      <c r="I1930">
        <f>VLOOKUP(D1930,Товар!A:E,5,0)</f>
        <v>1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VLOOKUP(D1931,Товар!A:C,3,0)</f>
        <v>Губка банная для тела</v>
      </c>
      <c r="H1931" t="str">
        <f>VLOOKUP(C1931,Магазин!A:C,3,0)</f>
        <v>Заводская, 3</v>
      </c>
      <c r="I1931">
        <f>VLOOKUP(D1931,Товар!A:E,5,0)</f>
        <v>1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VLOOKUP(D1932,Товар!A:C,3,0)</f>
        <v>Губки для мытья посуды 5 шт</v>
      </c>
      <c r="H1932" t="str">
        <f>VLOOKUP(C1932,Магазин!A:C,3,0)</f>
        <v>Заводская, 3</v>
      </c>
      <c r="I1932">
        <f>VLOOKUP(D1932,Товар!A:E,5,0)</f>
        <v>1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VLOOKUP(D1933,Товар!A:C,3,0)</f>
        <v>Мочалка для тела массажная</v>
      </c>
      <c r="H1933" t="str">
        <f>VLOOKUP(C1933,Магазин!A:C,3,0)</f>
        <v>Заводская, 3</v>
      </c>
      <c r="I1933">
        <f>VLOOKUP(D1933,Товар!A:E,5,0)</f>
        <v>1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VLOOKUP(D1934,Товар!A:C,3,0)</f>
        <v>Расческа</v>
      </c>
      <c r="H1934" t="str">
        <f>VLOOKUP(C1934,Магазин!A:C,3,0)</f>
        <v>Заводская, 3</v>
      </c>
      <c r="I1934">
        <f>VLOOKUP(D1934,Товар!A:E,5,0)</f>
        <v>1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VLOOKUP(D1935,Товар!A:C,3,0)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VLOOKUP(D1935,Товар!A:E,5,0)</f>
        <v>1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VLOOKUP(D1936,Товар!A:C,3,0)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VLOOKUP(D1936,Товар!A:E,5,0)</f>
        <v>1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VLOOKUP(D1937,Товар!A:C,3,0)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VLOOKUP(D1937,Товар!A:E,5,0)</f>
        <v>1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VLOOKUP(D1938,Товар!A:C,3,0)</f>
        <v xml:space="preserve">Тряпка для пола </v>
      </c>
      <c r="H1938" t="str">
        <f>VLOOKUP(C1938,Магазин!A:C,3,0)</f>
        <v>Заводская, 3</v>
      </c>
      <c r="I1938">
        <f>VLOOKUP(D1938,Товар!A:E,5,0)</f>
        <v>2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VLOOKUP(D1939,Товар!A:C,3,0)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VLOOKUP(D1939,Товар!A:E,5,0)</f>
        <v>1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VLOOKUP(D1940,Товар!A:C,3,0)</f>
        <v>Тряпки из микрофибры</v>
      </c>
      <c r="H1940" t="str">
        <f>VLOOKUP(C1940,Магазин!A:C,3,0)</f>
        <v>Заводская, 3</v>
      </c>
      <c r="I1940">
        <f>VLOOKUP(D1940,Товар!A:E,5,0)</f>
        <v>2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VLOOKUP(D1941,Товар!A:C,3,0)</f>
        <v>Швабра для мытья полов</v>
      </c>
      <c r="H1941" t="str">
        <f>VLOOKUP(C1941,Магазин!A:C,3,0)</f>
        <v>Заводская, 3</v>
      </c>
      <c r="I1941">
        <f>VLOOKUP(D1941,Товар!A:E,5,0)</f>
        <v>1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VLOOKUP(D1942,Товар!A:C,3,0)</f>
        <v>Щетка - сметка с совочком</v>
      </c>
      <c r="H1942" t="str">
        <f>VLOOKUP(C1942,Магазин!A:C,3,0)</f>
        <v>Заводская, 3</v>
      </c>
      <c r="I1942">
        <f>VLOOKUP(D1942,Товар!A:E,5,0)</f>
        <v>1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VLOOKUP(D1943,Товар!A:C,3,0)</f>
        <v>Щетка для волос массажная</v>
      </c>
      <c r="H1943" t="str">
        <f>VLOOKUP(C1943,Магазин!A:C,3,0)</f>
        <v>Заводская, 3</v>
      </c>
      <c r="I1943">
        <f>VLOOKUP(D1943,Товар!A:E,5,0)</f>
        <v>1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VLOOKUP(D1944,Товар!A:C,3,0)</f>
        <v>Щетка для обуви</v>
      </c>
      <c r="H1944" t="str">
        <f>VLOOKUP(C1944,Магазин!A:C,3,0)</f>
        <v>Заводская, 3</v>
      </c>
      <c r="I1944">
        <f>VLOOKUP(D1944,Товар!A:E,5,0)</f>
        <v>1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VLOOKUP(D1945,Товар!A:C,3,0)</f>
        <v>Щетка для одежды</v>
      </c>
      <c r="H1945" t="str">
        <f>VLOOKUP(C1945,Магазин!A:C,3,0)</f>
        <v>Заводская, 3</v>
      </c>
      <c r="I1945">
        <f>VLOOKUP(D1945,Товар!A:E,5,0)</f>
        <v>1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VLOOKUP(D1946,Товар!A:C,3,0)</f>
        <v xml:space="preserve">Пена для ванн </v>
      </c>
      <c r="H1946" t="str">
        <f>VLOOKUP(C1946,Магазин!A:C,3,0)</f>
        <v>ул. Сталеваров, 14</v>
      </c>
      <c r="I1946">
        <f>VLOOKUP(D1946,Товар!A:E,5,0)</f>
        <v>500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VLOOKUP(D1947,Товар!A:C,3,0)</f>
        <v>Шампунь для жирных волос</v>
      </c>
      <c r="H1947" t="str">
        <f>VLOOKUP(C1947,Магазин!A:C,3,0)</f>
        <v>ул. Сталеваров, 14</v>
      </c>
      <c r="I1947">
        <f>VLOOKUP(D1947,Товар!A:E,5,0)</f>
        <v>300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VLOOKUP(D1948,Товар!A:C,3,0)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VLOOKUP(D1948,Товар!A:E,5,0)</f>
        <v>300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VLOOKUP(D1949,Товар!A:C,3,0)</f>
        <v>Шампунь для сухих волос</v>
      </c>
      <c r="H1949" t="str">
        <f>VLOOKUP(C1949,Магазин!A:C,3,0)</f>
        <v>ул. Сталеваров, 14</v>
      </c>
      <c r="I1949">
        <f>VLOOKUP(D1949,Товар!A:E,5,0)</f>
        <v>300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VLOOKUP(D1950,Товар!A:C,3,0)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VLOOKUP(D1950,Товар!A:E,5,0)</f>
        <v>4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VLOOKUP(D1951,Товар!A:C,3,0)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VLOOKUP(D1951,Товар!A:E,5,0)</f>
        <v>1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VLOOKUP(D1952,Товар!A:C,3,0)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VLOOKUP(D1952,Товар!A:E,5,0)</f>
        <v>2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VLOOKUP(D1953,Товар!A:C,3,0)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VLOOKUP(D1953,Товар!A:E,5,0)</f>
        <v>1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VLOOKUP(D1954,Товар!A:C,3,0)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VLOOKUP(D1954,Товар!A:E,5,0)</f>
        <v>1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VLOOKUP(D1955,Товар!A:C,3,0)</f>
        <v>Губка банная для тела</v>
      </c>
      <c r="H1955" t="str">
        <f>VLOOKUP(C1955,Магазин!A:C,3,0)</f>
        <v>ул. Сталеваров, 14</v>
      </c>
      <c r="I1955">
        <f>VLOOKUP(D1955,Товар!A:E,5,0)</f>
        <v>1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VLOOKUP(D1956,Товар!A:C,3,0)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VLOOKUP(D1956,Товар!A:E,5,0)</f>
        <v>1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VLOOKUP(D1957,Товар!A:C,3,0)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VLOOKUP(D1957,Товар!A:E,5,0)</f>
        <v>1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VLOOKUP(D1958,Товар!A:C,3,0)</f>
        <v>Расческа</v>
      </c>
      <c r="H1958" t="str">
        <f>VLOOKUP(C1958,Магазин!A:C,3,0)</f>
        <v>ул. Сталеваров, 14</v>
      </c>
      <c r="I1958">
        <f>VLOOKUP(D1958,Товар!A:E,5,0)</f>
        <v>1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VLOOKUP(D1959,Товар!A:C,3,0)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VLOOKUP(D1959,Товар!A:E,5,0)</f>
        <v>1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VLOOKUP(D1960,Товар!A:C,3,0)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VLOOKUP(D1960,Товар!A:E,5,0)</f>
        <v>1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VLOOKUP(D1961,Товар!A:C,3,0)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VLOOKUP(D1961,Товар!A:E,5,0)</f>
        <v>1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VLOOKUP(D1962,Товар!A:C,3,0)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VLOOKUP(D1962,Товар!A:E,5,0)</f>
        <v>2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VLOOKUP(D1963,Товар!A:C,3,0)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VLOOKUP(D1963,Товар!A:E,5,0)</f>
        <v>1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VLOOKUP(D1964,Товар!A:C,3,0)</f>
        <v>Тряпки из микрофибры</v>
      </c>
      <c r="H1964" t="str">
        <f>VLOOKUP(C1964,Магазин!A:C,3,0)</f>
        <v>ул. Сталеваров, 14</v>
      </c>
      <c r="I1964">
        <f>VLOOKUP(D1964,Товар!A:E,5,0)</f>
        <v>2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VLOOKUP(D1965,Товар!A:C,3,0)</f>
        <v>Швабра для мытья полов</v>
      </c>
      <c r="H1965" t="str">
        <f>VLOOKUP(C1965,Магазин!A:C,3,0)</f>
        <v>ул. Сталеваров, 14</v>
      </c>
      <c r="I1965">
        <f>VLOOKUP(D1965,Товар!A:E,5,0)</f>
        <v>1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VLOOKUP(D1966,Товар!A:C,3,0)</f>
        <v>Щетка - сметка с совочком</v>
      </c>
      <c r="H1966" t="str">
        <f>VLOOKUP(C1966,Магазин!A:C,3,0)</f>
        <v>ул. Сталеваров, 14</v>
      </c>
      <c r="I1966">
        <f>VLOOKUP(D1966,Товар!A:E,5,0)</f>
        <v>1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VLOOKUP(D1967,Товар!A:C,3,0)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VLOOKUP(D1967,Товар!A:E,5,0)</f>
        <v>1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VLOOKUP(D1968,Товар!A:C,3,0)</f>
        <v>Щетка для обуви</v>
      </c>
      <c r="H1968" t="str">
        <f>VLOOKUP(C1968,Магазин!A:C,3,0)</f>
        <v>ул. Сталеваров, 14</v>
      </c>
      <c r="I1968">
        <f>VLOOKUP(D1968,Товар!A:E,5,0)</f>
        <v>1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VLOOKUP(D1969,Товар!A:C,3,0)</f>
        <v>Щетка для одежды</v>
      </c>
      <c r="H1969" t="str">
        <f>VLOOKUP(C1969,Магазин!A:C,3,0)</f>
        <v>ул. Сталеваров, 14</v>
      </c>
      <c r="I1969">
        <f>VLOOKUP(D1969,Товар!A:E,5,0)</f>
        <v>1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VLOOKUP(D1970,Товар!A:C,3,0)</f>
        <v xml:space="preserve">Пена для ванн </v>
      </c>
      <c r="H1970" t="str">
        <f>VLOOKUP(C1970,Магазин!A:C,3,0)</f>
        <v>Мартеновская, 2</v>
      </c>
      <c r="I1970">
        <f>VLOOKUP(D1970,Товар!A:E,5,0)</f>
        <v>500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VLOOKUP(D1971,Товар!A:C,3,0)</f>
        <v>Шампунь для жирных волос</v>
      </c>
      <c r="H1971" t="str">
        <f>VLOOKUP(C1971,Магазин!A:C,3,0)</f>
        <v>Мартеновская, 2</v>
      </c>
      <c r="I1971">
        <f>VLOOKUP(D1971,Товар!A:E,5,0)</f>
        <v>300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VLOOKUP(D1972,Товар!A:C,3,0)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VLOOKUP(D1972,Товар!A:E,5,0)</f>
        <v>300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VLOOKUP(D1973,Товар!A:C,3,0)</f>
        <v>Шампунь для сухих волос</v>
      </c>
      <c r="H1973" t="str">
        <f>VLOOKUP(C1973,Магазин!A:C,3,0)</f>
        <v>Мартеновская, 2</v>
      </c>
      <c r="I1973">
        <f>VLOOKUP(D1973,Товар!A:E,5,0)</f>
        <v>300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VLOOKUP(D1974,Товар!A:C,3,0)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VLOOKUP(D1974,Товар!A:E,5,0)</f>
        <v>4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VLOOKUP(D1975,Товар!A:C,3,0)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VLOOKUP(D1975,Товар!A:E,5,0)</f>
        <v>1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VLOOKUP(D1976,Товар!A:C,3,0)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VLOOKUP(D1976,Товар!A:E,5,0)</f>
        <v>2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VLOOKUP(D1977,Товар!A:C,3,0)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VLOOKUP(D1977,Товар!A:E,5,0)</f>
        <v>1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VLOOKUP(D1978,Товар!A:C,3,0)</f>
        <v>Ватные палочки 100 шт банка</v>
      </c>
      <c r="H1978" t="str">
        <f>VLOOKUP(C1978,Магазин!A:C,3,0)</f>
        <v>Мартеновская, 2</v>
      </c>
      <c r="I1978">
        <f>VLOOKUP(D1978,Товар!A:E,5,0)</f>
        <v>1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VLOOKUP(D1979,Товар!A:C,3,0)</f>
        <v>Губка банная для тела</v>
      </c>
      <c r="H1979" t="str">
        <f>VLOOKUP(C1979,Магазин!A:C,3,0)</f>
        <v>Мартеновская, 2</v>
      </c>
      <c r="I1979">
        <f>VLOOKUP(D1979,Товар!A:E,5,0)</f>
        <v>1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VLOOKUP(D1980,Товар!A:C,3,0)</f>
        <v>Губки для мытья посуды 5 шт</v>
      </c>
      <c r="H1980" t="str">
        <f>VLOOKUP(C1980,Магазин!A:C,3,0)</f>
        <v>Мартеновская, 2</v>
      </c>
      <c r="I1980">
        <f>VLOOKUP(D1980,Товар!A:E,5,0)</f>
        <v>1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VLOOKUP(D1981,Товар!A:C,3,0)</f>
        <v>Мочалка для тела массажная</v>
      </c>
      <c r="H1981" t="str">
        <f>VLOOKUP(C1981,Магазин!A:C,3,0)</f>
        <v>Мартеновская, 2</v>
      </c>
      <c r="I1981">
        <f>VLOOKUP(D1981,Товар!A:E,5,0)</f>
        <v>1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VLOOKUP(D1982,Товар!A:C,3,0)</f>
        <v>Расческа</v>
      </c>
      <c r="H1982" t="str">
        <f>VLOOKUP(C1982,Магазин!A:C,3,0)</f>
        <v>Мартеновская, 2</v>
      </c>
      <c r="I1982">
        <f>VLOOKUP(D1982,Товар!A:E,5,0)</f>
        <v>1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VLOOKUP(D1983,Товар!A:C,3,0)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VLOOKUP(D1983,Товар!A:E,5,0)</f>
        <v>1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VLOOKUP(D1984,Товар!A:C,3,0)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VLOOKUP(D1984,Товар!A:E,5,0)</f>
        <v>1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VLOOKUP(D1985,Товар!A:C,3,0)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VLOOKUP(D1985,Товар!A:E,5,0)</f>
        <v>1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VLOOKUP(D1986,Товар!A:C,3,0)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VLOOKUP(D1986,Товар!A:E,5,0)</f>
        <v>2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VLOOKUP(D1987,Товар!A:C,3,0)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VLOOKUP(D1987,Товар!A:E,5,0)</f>
        <v>1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VLOOKUP(D1988,Товар!A:C,3,0)</f>
        <v>Тряпки из микрофибры</v>
      </c>
      <c r="H1988" t="str">
        <f>VLOOKUP(C1988,Магазин!A:C,3,0)</f>
        <v>Мартеновская, 2</v>
      </c>
      <c r="I1988">
        <f>VLOOKUP(D1988,Товар!A:E,5,0)</f>
        <v>2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VLOOKUP(D1989,Товар!A:C,3,0)</f>
        <v>Швабра для мытья полов</v>
      </c>
      <c r="H1989" t="str">
        <f>VLOOKUP(C1989,Магазин!A:C,3,0)</f>
        <v>Мартеновская, 2</v>
      </c>
      <c r="I1989">
        <f>VLOOKUP(D1989,Товар!A:E,5,0)</f>
        <v>1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VLOOKUP(D1990,Товар!A:C,3,0)</f>
        <v>Щетка - сметка с совочком</v>
      </c>
      <c r="H1990" t="str">
        <f>VLOOKUP(C1990,Магазин!A:C,3,0)</f>
        <v>Мартеновская, 2</v>
      </c>
      <c r="I1990">
        <f>VLOOKUP(D1990,Товар!A:E,5,0)</f>
        <v>1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VLOOKUP(D1991,Товар!A:C,3,0)</f>
        <v>Щетка для волос массажная</v>
      </c>
      <c r="H1991" t="str">
        <f>VLOOKUP(C1991,Магазин!A:C,3,0)</f>
        <v>Мартеновская, 2</v>
      </c>
      <c r="I1991">
        <f>VLOOKUP(D1991,Товар!A:E,5,0)</f>
        <v>1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VLOOKUP(D1992,Товар!A:C,3,0)</f>
        <v>Щетка для обуви</v>
      </c>
      <c r="H1992" t="str">
        <f>VLOOKUP(C1992,Магазин!A:C,3,0)</f>
        <v>Мартеновская, 2</v>
      </c>
      <c r="I1992">
        <f>VLOOKUP(D1992,Товар!A:E,5,0)</f>
        <v>1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VLOOKUP(D1993,Товар!A:C,3,0)</f>
        <v>Щетка для одежды</v>
      </c>
      <c r="H1993" t="str">
        <f>VLOOKUP(C1993,Магазин!A:C,3,0)</f>
        <v>Мартеновская, 2</v>
      </c>
      <c r="I1993">
        <f>VLOOKUP(D1993,Товар!A:E,5,0)</f>
        <v>1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VLOOKUP(D1994,Товар!A:C,3,0)</f>
        <v xml:space="preserve">Пена для ванн </v>
      </c>
      <c r="H1994" t="str">
        <f>VLOOKUP(C1994,Магазин!A:C,3,0)</f>
        <v>Мартеновская, 36</v>
      </c>
      <c r="I1994">
        <f>VLOOKUP(D1994,Товар!A:E,5,0)</f>
        <v>500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VLOOKUP(D1995,Товар!A:C,3,0)</f>
        <v>Шампунь для жирных волос</v>
      </c>
      <c r="H1995" t="str">
        <f>VLOOKUP(C1995,Магазин!A:C,3,0)</f>
        <v>Мартеновская, 36</v>
      </c>
      <c r="I1995">
        <f>VLOOKUP(D1995,Товар!A:E,5,0)</f>
        <v>300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VLOOKUP(D1996,Товар!A:C,3,0)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VLOOKUP(D1996,Товар!A:E,5,0)</f>
        <v>300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VLOOKUP(D1997,Товар!A:C,3,0)</f>
        <v>Шампунь для сухих волос</v>
      </c>
      <c r="H1997" t="str">
        <f>VLOOKUP(C1997,Магазин!A:C,3,0)</f>
        <v>Мартеновская, 36</v>
      </c>
      <c r="I1997">
        <f>VLOOKUP(D1997,Товар!A:E,5,0)</f>
        <v>300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VLOOKUP(D1998,Товар!A:C,3,0)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VLOOKUP(D1998,Товар!A:E,5,0)</f>
        <v>4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VLOOKUP(D1999,Товар!A:C,3,0)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VLOOKUP(D1999,Товар!A:E,5,0)</f>
        <v>1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VLOOKUP(D2000,Товар!A:C,3,0)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VLOOKUP(D2000,Товар!A:E,5,0)</f>
        <v>2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VLOOKUP(D2001,Товар!A:C,3,0)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VLOOKUP(D2001,Товар!A:E,5,0)</f>
        <v>1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VLOOKUP(D2002,Товар!A:C,3,0)</f>
        <v>Ватные палочки 100 шт банка</v>
      </c>
      <c r="H2002" t="str">
        <f>VLOOKUP(C2002,Магазин!A:C,3,0)</f>
        <v>Мартеновская, 36</v>
      </c>
      <c r="I2002">
        <f>VLOOKUP(D2002,Товар!A:E,5,0)</f>
        <v>1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VLOOKUP(D2003,Товар!A:C,3,0)</f>
        <v>Губка банная для тела</v>
      </c>
      <c r="H2003" t="str">
        <f>VLOOKUP(C2003,Магазин!A:C,3,0)</f>
        <v>Мартеновская, 36</v>
      </c>
      <c r="I2003">
        <f>VLOOKUP(D2003,Товар!A:E,5,0)</f>
        <v>1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VLOOKUP(D2004,Товар!A:C,3,0)</f>
        <v>Губки для мытья посуды 5 шт</v>
      </c>
      <c r="H2004" t="str">
        <f>VLOOKUP(C2004,Магазин!A:C,3,0)</f>
        <v>Мартеновская, 36</v>
      </c>
      <c r="I2004">
        <f>VLOOKUP(D2004,Товар!A:E,5,0)</f>
        <v>1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VLOOKUP(D2005,Товар!A:C,3,0)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VLOOKUP(D2005,Товар!A:E,5,0)</f>
        <v>1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VLOOKUP(D2006,Товар!A:C,3,0)</f>
        <v>Расческа</v>
      </c>
      <c r="H2006" t="str">
        <f>VLOOKUP(C2006,Магазин!A:C,3,0)</f>
        <v>Мартеновская, 36</v>
      </c>
      <c r="I2006">
        <f>VLOOKUP(D2006,Товар!A:E,5,0)</f>
        <v>1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VLOOKUP(D2007,Товар!A:C,3,0)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VLOOKUP(D2007,Товар!A:E,5,0)</f>
        <v>1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VLOOKUP(D2008,Товар!A:C,3,0)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VLOOKUP(D2008,Товар!A:E,5,0)</f>
        <v>1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VLOOKUP(D2009,Товар!A:C,3,0)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VLOOKUP(D2009,Товар!A:E,5,0)</f>
        <v>1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VLOOKUP(D2010,Товар!A:C,3,0)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VLOOKUP(D2010,Товар!A:E,5,0)</f>
        <v>2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VLOOKUP(D2011,Товар!A:C,3,0)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VLOOKUP(D2011,Товар!A:E,5,0)</f>
        <v>1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VLOOKUP(D2012,Товар!A:C,3,0)</f>
        <v>Тряпки из микрофибры</v>
      </c>
      <c r="H2012" t="str">
        <f>VLOOKUP(C2012,Магазин!A:C,3,0)</f>
        <v>Мартеновская, 36</v>
      </c>
      <c r="I2012">
        <f>VLOOKUP(D2012,Товар!A:E,5,0)</f>
        <v>2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VLOOKUP(D2013,Товар!A:C,3,0)</f>
        <v>Швабра для мытья полов</v>
      </c>
      <c r="H2013" t="str">
        <f>VLOOKUP(C2013,Магазин!A:C,3,0)</f>
        <v>Мартеновская, 36</v>
      </c>
      <c r="I2013">
        <f>VLOOKUP(D2013,Товар!A:E,5,0)</f>
        <v>1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VLOOKUP(D2014,Товар!A:C,3,0)</f>
        <v>Щетка - сметка с совочком</v>
      </c>
      <c r="H2014" t="str">
        <f>VLOOKUP(C2014,Магазин!A:C,3,0)</f>
        <v>Мартеновская, 36</v>
      </c>
      <c r="I2014">
        <f>VLOOKUP(D2014,Товар!A:E,5,0)</f>
        <v>1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VLOOKUP(D2015,Товар!A:C,3,0)</f>
        <v>Щетка для волос массажная</v>
      </c>
      <c r="H2015" t="str">
        <f>VLOOKUP(C2015,Магазин!A:C,3,0)</f>
        <v>Мартеновская, 36</v>
      </c>
      <c r="I2015">
        <f>VLOOKUP(D2015,Товар!A:E,5,0)</f>
        <v>1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VLOOKUP(D2016,Товар!A:C,3,0)</f>
        <v>Щетка для обуви</v>
      </c>
      <c r="H2016" t="str">
        <f>VLOOKUP(C2016,Магазин!A:C,3,0)</f>
        <v>Мартеновская, 36</v>
      </c>
      <c r="I2016">
        <f>VLOOKUP(D2016,Товар!A:E,5,0)</f>
        <v>1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VLOOKUP(D2017,Товар!A:C,3,0)</f>
        <v>Щетка для одежды</v>
      </c>
      <c r="H2017" t="str">
        <f>VLOOKUP(C2017,Магазин!A:C,3,0)</f>
        <v>Мартеновская, 36</v>
      </c>
      <c r="I2017">
        <f>VLOOKUP(D2017,Товар!A:E,5,0)</f>
        <v>1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VLOOKUP(D2018,Товар!A:C,3,0)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VLOOKUP(D2018,Товар!A:E,5,0)</f>
        <v>500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VLOOKUP(D2019,Товар!A:C,3,0)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VLOOKUP(D2019,Товар!A:E,5,0)</f>
        <v>300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VLOOKUP(D2020,Товар!A:C,3,0)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VLOOKUP(D2020,Товар!A:E,5,0)</f>
        <v>300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VLOOKUP(D2021,Товар!A:C,3,0)</f>
        <v>Шампунь для сухих волос</v>
      </c>
      <c r="H2021" t="str">
        <f>VLOOKUP(C2021,Магазин!A:C,3,0)</f>
        <v>ул. Металлургов. 29</v>
      </c>
      <c r="I2021">
        <f>VLOOKUP(D2021,Товар!A:E,5,0)</f>
        <v>300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VLOOKUP(D2022,Товар!A:C,3,0)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VLOOKUP(D2022,Товар!A:E,5,0)</f>
        <v>4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VLOOKUP(D2023,Товар!A:C,3,0)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VLOOKUP(D2023,Товар!A:E,5,0)</f>
        <v>1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VLOOKUP(D2024,Товар!A:C,3,0)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VLOOKUP(D2024,Товар!A:E,5,0)</f>
        <v>2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VLOOKUP(D2025,Товар!A:C,3,0)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VLOOKUP(D2025,Товар!A:E,5,0)</f>
        <v>1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VLOOKUP(D2026,Товар!A:C,3,0)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VLOOKUP(D2026,Товар!A:E,5,0)</f>
        <v>1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VLOOKUP(D2027,Товар!A:C,3,0)</f>
        <v>Губка банная для тела</v>
      </c>
      <c r="H2027" t="str">
        <f>VLOOKUP(C2027,Магазин!A:C,3,0)</f>
        <v>ул. Металлургов. 29</v>
      </c>
      <c r="I2027">
        <f>VLOOKUP(D2027,Товар!A:E,5,0)</f>
        <v>1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VLOOKUP(D2028,Товар!A:C,3,0)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VLOOKUP(D2028,Товар!A:E,5,0)</f>
        <v>1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VLOOKUP(D2029,Товар!A:C,3,0)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VLOOKUP(D2029,Товар!A:E,5,0)</f>
        <v>1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VLOOKUP(D2030,Товар!A:C,3,0)</f>
        <v>Расческа</v>
      </c>
      <c r="H2030" t="str">
        <f>VLOOKUP(C2030,Магазин!A:C,3,0)</f>
        <v>ул. Металлургов. 29</v>
      </c>
      <c r="I2030">
        <f>VLOOKUP(D2030,Товар!A:E,5,0)</f>
        <v>1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VLOOKUP(D2031,Товар!A:C,3,0)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VLOOKUP(D2031,Товар!A:E,5,0)</f>
        <v>1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VLOOKUP(D2032,Товар!A:C,3,0)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VLOOKUP(D2032,Товар!A:E,5,0)</f>
        <v>1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VLOOKUP(D2033,Товар!A:C,3,0)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VLOOKUP(D2033,Товар!A:E,5,0)</f>
        <v>1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VLOOKUP(D2034,Товар!A:C,3,0)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VLOOKUP(D2034,Товар!A:E,5,0)</f>
        <v>2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VLOOKUP(D2035,Товар!A:C,3,0)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VLOOKUP(D2035,Товар!A:E,5,0)</f>
        <v>1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VLOOKUP(D2036,Товар!A:C,3,0)</f>
        <v>Тряпки из микрофибры</v>
      </c>
      <c r="H2036" t="str">
        <f>VLOOKUP(C2036,Магазин!A:C,3,0)</f>
        <v>ул. Металлургов. 29</v>
      </c>
      <c r="I2036">
        <f>VLOOKUP(D2036,Товар!A:E,5,0)</f>
        <v>2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VLOOKUP(D2037,Товар!A:C,3,0)</f>
        <v>Швабра для мытья полов</v>
      </c>
      <c r="H2037" t="str">
        <f>VLOOKUP(C2037,Магазин!A:C,3,0)</f>
        <v>ул. Металлургов. 29</v>
      </c>
      <c r="I2037">
        <f>VLOOKUP(D2037,Товар!A:E,5,0)</f>
        <v>1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VLOOKUP(D2038,Товар!A:C,3,0)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VLOOKUP(D2038,Товар!A:E,5,0)</f>
        <v>1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VLOOKUP(D2039,Товар!A:C,3,0)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VLOOKUP(D2039,Товар!A:E,5,0)</f>
        <v>1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VLOOKUP(D2040,Товар!A:C,3,0)</f>
        <v>Щетка для обуви</v>
      </c>
      <c r="H2040" t="str">
        <f>VLOOKUP(C2040,Магазин!A:C,3,0)</f>
        <v>ул. Металлургов. 29</v>
      </c>
      <c r="I2040">
        <f>VLOOKUP(D2040,Товар!A:E,5,0)</f>
        <v>1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VLOOKUP(D2041,Товар!A:C,3,0)</f>
        <v>Щетка для одежды</v>
      </c>
      <c r="H2041" t="str">
        <f>VLOOKUP(C2041,Магазин!A:C,3,0)</f>
        <v>ул. Металлургов. 29</v>
      </c>
      <c r="I2041">
        <f>VLOOKUP(D2041,Товар!A:E,5,0)</f>
        <v>1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VLOOKUP(D2042,Товар!A:C,3,0)</f>
        <v xml:space="preserve">Пена для ванн </v>
      </c>
      <c r="H2042" t="str">
        <f>VLOOKUP(C2042,Магазин!A:C,3,0)</f>
        <v>ул. Лермонтова, 11</v>
      </c>
      <c r="I2042">
        <f>VLOOKUP(D2042,Товар!A:E,5,0)</f>
        <v>500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VLOOKUP(D2043,Товар!A:C,3,0)</f>
        <v>Шампунь для жирных волос</v>
      </c>
      <c r="H2043" t="str">
        <f>VLOOKUP(C2043,Магазин!A:C,3,0)</f>
        <v>ул. Лермонтова, 11</v>
      </c>
      <c r="I2043">
        <f>VLOOKUP(D2043,Товар!A:E,5,0)</f>
        <v>300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VLOOKUP(D2044,Товар!A:C,3,0)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VLOOKUP(D2044,Товар!A:E,5,0)</f>
        <v>300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VLOOKUP(D2045,Товар!A:C,3,0)</f>
        <v>Шампунь для сухих волос</v>
      </c>
      <c r="H2045" t="str">
        <f>VLOOKUP(C2045,Магазин!A:C,3,0)</f>
        <v>ул. Лермонтова, 11</v>
      </c>
      <c r="I2045">
        <f>VLOOKUP(D2045,Товар!A:E,5,0)</f>
        <v>300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VLOOKUP(D2046,Товар!A:C,3,0)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VLOOKUP(D2046,Товар!A:E,5,0)</f>
        <v>4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VLOOKUP(D2047,Товар!A:C,3,0)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VLOOKUP(D2047,Товар!A:E,5,0)</f>
        <v>1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VLOOKUP(D2048,Товар!A:C,3,0)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VLOOKUP(D2048,Товар!A:E,5,0)</f>
        <v>2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VLOOKUP(D2049,Товар!A:C,3,0)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VLOOKUP(D2049,Товар!A:E,5,0)</f>
        <v>1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VLOOKUP(D2050,Товар!A:C,3,0)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VLOOKUP(D2050,Товар!A:E,5,0)</f>
        <v>1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VLOOKUP(D2051,Товар!A:C,3,0)</f>
        <v>Губка банная для тела</v>
      </c>
      <c r="H2051" t="str">
        <f>VLOOKUP(C2051,Магазин!A:C,3,0)</f>
        <v>ул. Лермонтова, 11</v>
      </c>
      <c r="I2051">
        <f>VLOOKUP(D2051,Товар!A:E,5,0)</f>
        <v>1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VLOOKUP(D2052,Товар!A:C,3,0)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VLOOKUP(D2052,Товар!A:E,5,0)</f>
        <v>1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VLOOKUP(D2053,Товар!A:C,3,0)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VLOOKUP(D2053,Товар!A:E,5,0)</f>
        <v>1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VLOOKUP(D2054,Товар!A:C,3,0)</f>
        <v>Расческа</v>
      </c>
      <c r="H2054" t="str">
        <f>VLOOKUP(C2054,Магазин!A:C,3,0)</f>
        <v>ул. Лермонтова, 11</v>
      </c>
      <c r="I2054">
        <f>VLOOKUP(D2054,Товар!A:E,5,0)</f>
        <v>1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VLOOKUP(D2055,Товар!A:C,3,0)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VLOOKUP(D2055,Товар!A:E,5,0)</f>
        <v>1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VLOOKUP(D2056,Товар!A:C,3,0)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VLOOKUP(D2056,Товар!A:E,5,0)</f>
        <v>1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VLOOKUP(D2057,Товар!A:C,3,0)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VLOOKUP(D2057,Товар!A:E,5,0)</f>
        <v>1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VLOOKUP(D2058,Товар!A:C,3,0)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VLOOKUP(D2058,Товар!A:E,5,0)</f>
        <v>2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VLOOKUP(D2059,Товар!A:C,3,0)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VLOOKUP(D2059,Товар!A:E,5,0)</f>
        <v>1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VLOOKUP(D2060,Товар!A:C,3,0)</f>
        <v>Тряпки из микрофибры</v>
      </c>
      <c r="H2060" t="str">
        <f>VLOOKUP(C2060,Магазин!A:C,3,0)</f>
        <v>ул. Лермонтова, 11</v>
      </c>
      <c r="I2060">
        <f>VLOOKUP(D2060,Товар!A:E,5,0)</f>
        <v>2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VLOOKUP(D2061,Товар!A:C,3,0)</f>
        <v>Швабра для мытья полов</v>
      </c>
      <c r="H2061" t="str">
        <f>VLOOKUP(C2061,Магазин!A:C,3,0)</f>
        <v>ул. Лермонтова, 11</v>
      </c>
      <c r="I2061">
        <f>VLOOKUP(D2061,Товар!A:E,5,0)</f>
        <v>1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VLOOKUP(D2062,Товар!A:C,3,0)</f>
        <v>Щетка - сметка с совочком</v>
      </c>
      <c r="H2062" t="str">
        <f>VLOOKUP(C2062,Магазин!A:C,3,0)</f>
        <v>ул. Лермонтова, 11</v>
      </c>
      <c r="I2062">
        <f>VLOOKUP(D2062,Товар!A:E,5,0)</f>
        <v>1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VLOOKUP(D2063,Товар!A:C,3,0)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VLOOKUP(D2063,Товар!A:E,5,0)</f>
        <v>1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VLOOKUP(D2064,Товар!A:C,3,0)</f>
        <v>Щетка для обуви</v>
      </c>
      <c r="H2064" t="str">
        <f>VLOOKUP(C2064,Магазин!A:C,3,0)</f>
        <v>ул. Лермонтова, 11</v>
      </c>
      <c r="I2064">
        <f>VLOOKUP(D2064,Товар!A:E,5,0)</f>
        <v>1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VLOOKUP(D2065,Товар!A:C,3,0)</f>
        <v>Щетка для одежды</v>
      </c>
      <c r="H2065" t="str">
        <f>VLOOKUP(C2065,Магазин!A:C,3,0)</f>
        <v>ул. Лермонтова, 11</v>
      </c>
      <c r="I2065">
        <f>VLOOKUP(D2065,Товар!A:E,5,0)</f>
        <v>1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VLOOKUP(D2066,Товар!A:C,3,0)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VLOOKUP(D2066,Товар!A:E,5,0)</f>
        <v>500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VLOOKUP(D2067,Товар!A:C,3,0)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VLOOKUP(D2067,Товар!A:E,5,0)</f>
        <v>300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VLOOKUP(D2068,Товар!A:C,3,0)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VLOOKUP(D2068,Товар!A:E,5,0)</f>
        <v>300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VLOOKUP(D2069,Товар!A:C,3,0)</f>
        <v>Шампунь для сухих волос</v>
      </c>
      <c r="H2069" t="str">
        <f>VLOOKUP(C2069,Магазин!A:C,3,0)</f>
        <v>ул. Достоевского, 7</v>
      </c>
      <c r="I2069">
        <f>VLOOKUP(D2069,Товар!A:E,5,0)</f>
        <v>300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VLOOKUP(D2070,Товар!A:C,3,0)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VLOOKUP(D2070,Товар!A:E,5,0)</f>
        <v>4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VLOOKUP(D2071,Товар!A:C,3,0)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VLOOKUP(D2071,Товар!A:E,5,0)</f>
        <v>1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VLOOKUP(D2072,Товар!A:C,3,0)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VLOOKUP(D2072,Товар!A:E,5,0)</f>
        <v>2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VLOOKUP(D2073,Товар!A:C,3,0)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VLOOKUP(D2073,Товар!A:E,5,0)</f>
        <v>1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VLOOKUP(D2074,Товар!A:C,3,0)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VLOOKUP(D2074,Товар!A:E,5,0)</f>
        <v>1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VLOOKUP(D2075,Товар!A:C,3,0)</f>
        <v>Губка банная для тела</v>
      </c>
      <c r="H2075" t="str">
        <f>VLOOKUP(C2075,Магазин!A:C,3,0)</f>
        <v>ул. Достоевского, 7</v>
      </c>
      <c r="I2075">
        <f>VLOOKUP(D2075,Товар!A:E,5,0)</f>
        <v>1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VLOOKUP(D2076,Товар!A:C,3,0)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VLOOKUP(D2076,Товар!A:E,5,0)</f>
        <v>1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VLOOKUP(D2077,Товар!A:C,3,0)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VLOOKUP(D2077,Товар!A:E,5,0)</f>
        <v>1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VLOOKUP(D2078,Товар!A:C,3,0)</f>
        <v>Расческа</v>
      </c>
      <c r="H2078" t="str">
        <f>VLOOKUP(C2078,Магазин!A:C,3,0)</f>
        <v>ул. Достоевского, 7</v>
      </c>
      <c r="I2078">
        <f>VLOOKUP(D2078,Товар!A:E,5,0)</f>
        <v>1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VLOOKUP(D2079,Товар!A:C,3,0)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VLOOKUP(D2079,Товар!A:E,5,0)</f>
        <v>1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VLOOKUP(D2080,Товар!A:C,3,0)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VLOOKUP(D2080,Товар!A:E,5,0)</f>
        <v>1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VLOOKUP(D2081,Товар!A:C,3,0)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VLOOKUP(D2081,Товар!A:E,5,0)</f>
        <v>1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VLOOKUP(D2082,Товар!A:C,3,0)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VLOOKUP(D2082,Товар!A:E,5,0)</f>
        <v>2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VLOOKUP(D2083,Товар!A:C,3,0)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VLOOKUP(D2083,Товар!A:E,5,0)</f>
        <v>1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VLOOKUP(D2084,Товар!A:C,3,0)</f>
        <v>Тряпки из микрофибры</v>
      </c>
      <c r="H2084" t="str">
        <f>VLOOKUP(C2084,Магазин!A:C,3,0)</f>
        <v>ул. Достоевского, 7</v>
      </c>
      <c r="I2084">
        <f>VLOOKUP(D2084,Товар!A:E,5,0)</f>
        <v>2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VLOOKUP(D2085,Товар!A:C,3,0)</f>
        <v>Швабра для мытья полов</v>
      </c>
      <c r="H2085" t="str">
        <f>VLOOKUP(C2085,Магазин!A:C,3,0)</f>
        <v>ул. Достоевского, 7</v>
      </c>
      <c r="I2085">
        <f>VLOOKUP(D2085,Товар!A:E,5,0)</f>
        <v>1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VLOOKUP(D2086,Товар!A:C,3,0)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VLOOKUP(D2086,Товар!A:E,5,0)</f>
        <v>1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VLOOKUP(D2087,Товар!A:C,3,0)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VLOOKUP(D2087,Товар!A:E,5,0)</f>
        <v>1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VLOOKUP(D2088,Товар!A:C,3,0)</f>
        <v>Щетка для обуви</v>
      </c>
      <c r="H2088" t="str">
        <f>VLOOKUP(C2088,Магазин!A:C,3,0)</f>
        <v>ул. Достоевского, 7</v>
      </c>
      <c r="I2088">
        <f>VLOOKUP(D2088,Товар!A:E,5,0)</f>
        <v>1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VLOOKUP(D2089,Товар!A:C,3,0)</f>
        <v>Щетка для одежды</v>
      </c>
      <c r="H2089" t="str">
        <f>VLOOKUP(C2089,Магазин!A:C,3,0)</f>
        <v>ул. Достоевского, 7</v>
      </c>
      <c r="I2089">
        <f>VLOOKUP(D2089,Товар!A:E,5,0)</f>
        <v>1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VLOOKUP(D2090,Товар!A:C,3,0)</f>
        <v xml:space="preserve">Пена для ванн </v>
      </c>
      <c r="H2090" t="str">
        <f>VLOOKUP(C2090,Магазин!A:C,3,0)</f>
        <v>ул. Лермонтова, 21</v>
      </c>
      <c r="I2090">
        <f>VLOOKUP(D2090,Товар!A:E,5,0)</f>
        <v>500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VLOOKUP(D2091,Товар!A:C,3,0)</f>
        <v>Шампунь для жирных волос</v>
      </c>
      <c r="H2091" t="str">
        <f>VLOOKUP(C2091,Магазин!A:C,3,0)</f>
        <v>ул. Лермонтова, 21</v>
      </c>
      <c r="I2091">
        <f>VLOOKUP(D2091,Товар!A:E,5,0)</f>
        <v>300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VLOOKUP(D2092,Товар!A:C,3,0)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VLOOKUP(D2092,Товар!A:E,5,0)</f>
        <v>300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VLOOKUP(D2093,Товар!A:C,3,0)</f>
        <v>Шампунь для сухих волос</v>
      </c>
      <c r="H2093" t="str">
        <f>VLOOKUP(C2093,Магазин!A:C,3,0)</f>
        <v>ул. Лермонтова, 21</v>
      </c>
      <c r="I2093">
        <f>VLOOKUP(D2093,Товар!A:E,5,0)</f>
        <v>300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VLOOKUP(D2094,Товар!A:C,3,0)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VLOOKUP(D2094,Товар!A:E,5,0)</f>
        <v>4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VLOOKUP(D2095,Товар!A:C,3,0)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VLOOKUP(D2095,Товар!A:E,5,0)</f>
        <v>1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VLOOKUP(D2096,Товар!A:C,3,0)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VLOOKUP(D2096,Товар!A:E,5,0)</f>
        <v>2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VLOOKUP(D2097,Товар!A:C,3,0)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VLOOKUP(D2097,Товар!A:E,5,0)</f>
        <v>1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VLOOKUP(D2098,Товар!A:C,3,0)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VLOOKUP(D2098,Товар!A:E,5,0)</f>
        <v>1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VLOOKUP(D2099,Товар!A:C,3,0)</f>
        <v>Губка банная для тела</v>
      </c>
      <c r="H2099" t="str">
        <f>VLOOKUP(C2099,Магазин!A:C,3,0)</f>
        <v>ул. Лермонтова, 21</v>
      </c>
      <c r="I2099">
        <f>VLOOKUP(D2099,Товар!A:E,5,0)</f>
        <v>1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VLOOKUP(D2100,Товар!A:C,3,0)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VLOOKUP(D2100,Товар!A:E,5,0)</f>
        <v>1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VLOOKUP(D2101,Товар!A:C,3,0)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VLOOKUP(D2101,Товар!A:E,5,0)</f>
        <v>1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VLOOKUP(D2102,Товар!A:C,3,0)</f>
        <v>Расческа</v>
      </c>
      <c r="H2102" t="str">
        <f>VLOOKUP(C2102,Магазин!A:C,3,0)</f>
        <v>ул. Лермонтова, 21</v>
      </c>
      <c r="I2102">
        <f>VLOOKUP(D2102,Товар!A:E,5,0)</f>
        <v>1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VLOOKUP(D2103,Товар!A:C,3,0)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VLOOKUP(D2103,Товар!A:E,5,0)</f>
        <v>1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VLOOKUP(D2104,Товар!A:C,3,0)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VLOOKUP(D2104,Товар!A:E,5,0)</f>
        <v>1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VLOOKUP(D2105,Товар!A:C,3,0)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VLOOKUP(D2105,Товар!A:E,5,0)</f>
        <v>1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VLOOKUP(D2106,Товар!A:C,3,0)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VLOOKUP(D2106,Товар!A:E,5,0)</f>
        <v>2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VLOOKUP(D2107,Товар!A:C,3,0)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VLOOKUP(D2107,Товар!A:E,5,0)</f>
        <v>1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VLOOKUP(D2108,Товар!A:C,3,0)</f>
        <v>Тряпки из микрофибры</v>
      </c>
      <c r="H2108" t="str">
        <f>VLOOKUP(C2108,Магазин!A:C,3,0)</f>
        <v>ул. Лермонтова, 21</v>
      </c>
      <c r="I2108">
        <f>VLOOKUP(D2108,Товар!A:E,5,0)</f>
        <v>2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VLOOKUP(D2109,Товар!A:C,3,0)</f>
        <v>Швабра для мытья полов</v>
      </c>
      <c r="H2109" t="str">
        <f>VLOOKUP(C2109,Магазин!A:C,3,0)</f>
        <v>ул. Лермонтова, 21</v>
      </c>
      <c r="I2109">
        <f>VLOOKUP(D2109,Товар!A:E,5,0)</f>
        <v>1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VLOOKUP(D2110,Товар!A:C,3,0)</f>
        <v>Щетка - сметка с совочком</v>
      </c>
      <c r="H2110" t="str">
        <f>VLOOKUP(C2110,Магазин!A:C,3,0)</f>
        <v>ул. Лермонтова, 21</v>
      </c>
      <c r="I2110">
        <f>VLOOKUP(D2110,Товар!A:E,5,0)</f>
        <v>1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VLOOKUP(D2111,Товар!A:C,3,0)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VLOOKUP(D2111,Товар!A:E,5,0)</f>
        <v>1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VLOOKUP(D2112,Товар!A:C,3,0)</f>
        <v>Щетка для обуви</v>
      </c>
      <c r="H2112" t="str">
        <f>VLOOKUP(C2112,Магазин!A:C,3,0)</f>
        <v>ул. Лермонтова, 21</v>
      </c>
      <c r="I2112">
        <f>VLOOKUP(D2112,Товар!A:E,5,0)</f>
        <v>1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VLOOKUP(D2113,Товар!A:C,3,0)</f>
        <v>Щетка для одежды</v>
      </c>
      <c r="H2113" t="str">
        <f>VLOOKUP(C2113,Магазин!A:C,3,0)</f>
        <v>ул. Лермонтова, 21</v>
      </c>
      <c r="I2113">
        <f>VLOOKUP(D2113,Товар!A:E,5,0)</f>
        <v>1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VLOOKUP(D2114,Товар!A:C,3,0)</f>
        <v xml:space="preserve">Пена для ванн </v>
      </c>
      <c r="H2114" t="str">
        <f>VLOOKUP(C2114,Магазин!A:C,3,0)</f>
        <v>Тургеневская, 15</v>
      </c>
      <c r="I2114">
        <f>VLOOKUP(D2114,Товар!A:E,5,0)</f>
        <v>500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VLOOKUP(D2115,Товар!A:C,3,0)</f>
        <v>Шампунь для жирных волос</v>
      </c>
      <c r="H2115" t="str">
        <f>VLOOKUP(C2115,Магазин!A:C,3,0)</f>
        <v>Тургеневская, 15</v>
      </c>
      <c r="I2115">
        <f>VLOOKUP(D2115,Товар!A:E,5,0)</f>
        <v>300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VLOOKUP(D2116,Товар!A:C,3,0)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VLOOKUP(D2116,Товар!A:E,5,0)</f>
        <v>300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VLOOKUP(D2117,Товар!A:C,3,0)</f>
        <v>Шампунь для сухих волос</v>
      </c>
      <c r="H2117" t="str">
        <f>VLOOKUP(C2117,Магазин!A:C,3,0)</f>
        <v>Тургеневская, 15</v>
      </c>
      <c r="I2117">
        <f>VLOOKUP(D2117,Товар!A:E,5,0)</f>
        <v>300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VLOOKUP(D2118,Товар!A:C,3,0)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VLOOKUP(D2118,Товар!A:E,5,0)</f>
        <v>4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VLOOKUP(D2119,Товар!A:C,3,0)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VLOOKUP(D2119,Товар!A:E,5,0)</f>
        <v>1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VLOOKUP(D2120,Товар!A:C,3,0)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VLOOKUP(D2120,Товар!A:E,5,0)</f>
        <v>2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VLOOKUP(D2121,Товар!A:C,3,0)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VLOOKUP(D2121,Товар!A:E,5,0)</f>
        <v>1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VLOOKUP(D2122,Товар!A:C,3,0)</f>
        <v>Ватные палочки 100 шт банка</v>
      </c>
      <c r="H2122" t="str">
        <f>VLOOKUP(C2122,Магазин!A:C,3,0)</f>
        <v>Тургеневская, 15</v>
      </c>
      <c r="I2122">
        <f>VLOOKUP(D2122,Товар!A:E,5,0)</f>
        <v>1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VLOOKUP(D2123,Товар!A:C,3,0)</f>
        <v>Губка банная для тела</v>
      </c>
      <c r="H2123" t="str">
        <f>VLOOKUP(C2123,Магазин!A:C,3,0)</f>
        <v>Тургеневская, 15</v>
      </c>
      <c r="I2123">
        <f>VLOOKUP(D2123,Товар!A:E,5,0)</f>
        <v>1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VLOOKUP(D2124,Товар!A:C,3,0)</f>
        <v>Губки для мытья посуды 5 шт</v>
      </c>
      <c r="H2124" t="str">
        <f>VLOOKUP(C2124,Магазин!A:C,3,0)</f>
        <v>Тургеневская, 15</v>
      </c>
      <c r="I2124">
        <f>VLOOKUP(D2124,Товар!A:E,5,0)</f>
        <v>1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VLOOKUP(D2125,Товар!A:C,3,0)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VLOOKUP(D2125,Товар!A:E,5,0)</f>
        <v>1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VLOOKUP(D2126,Товар!A:C,3,0)</f>
        <v>Расческа</v>
      </c>
      <c r="H2126" t="str">
        <f>VLOOKUP(C2126,Магазин!A:C,3,0)</f>
        <v>Тургеневская, 15</v>
      </c>
      <c r="I2126">
        <f>VLOOKUP(D2126,Товар!A:E,5,0)</f>
        <v>1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VLOOKUP(D2127,Товар!A:C,3,0)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VLOOKUP(D2127,Товар!A:E,5,0)</f>
        <v>1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VLOOKUP(D2128,Товар!A:C,3,0)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VLOOKUP(D2128,Товар!A:E,5,0)</f>
        <v>1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VLOOKUP(D2129,Товар!A:C,3,0)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VLOOKUP(D2129,Товар!A:E,5,0)</f>
        <v>1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VLOOKUP(D2130,Товар!A:C,3,0)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VLOOKUP(D2130,Товар!A:E,5,0)</f>
        <v>2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VLOOKUP(D2131,Товар!A:C,3,0)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VLOOKUP(D2131,Товар!A:E,5,0)</f>
        <v>1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VLOOKUP(D2132,Товар!A:C,3,0)</f>
        <v>Тряпки из микрофибры</v>
      </c>
      <c r="H2132" t="str">
        <f>VLOOKUP(C2132,Магазин!A:C,3,0)</f>
        <v>Тургеневская, 15</v>
      </c>
      <c r="I2132">
        <f>VLOOKUP(D2132,Товар!A:E,5,0)</f>
        <v>2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VLOOKUP(D2133,Товар!A:C,3,0)</f>
        <v>Швабра для мытья полов</v>
      </c>
      <c r="H2133" t="str">
        <f>VLOOKUP(C2133,Магазин!A:C,3,0)</f>
        <v>Тургеневская, 15</v>
      </c>
      <c r="I2133">
        <f>VLOOKUP(D2133,Товар!A:E,5,0)</f>
        <v>1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VLOOKUP(D2134,Товар!A:C,3,0)</f>
        <v>Щетка - сметка с совочком</v>
      </c>
      <c r="H2134" t="str">
        <f>VLOOKUP(C2134,Магазин!A:C,3,0)</f>
        <v>Тургеневская, 15</v>
      </c>
      <c r="I2134">
        <f>VLOOKUP(D2134,Товар!A:E,5,0)</f>
        <v>1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VLOOKUP(D2135,Товар!A:C,3,0)</f>
        <v>Щетка для волос массажная</v>
      </c>
      <c r="H2135" t="str">
        <f>VLOOKUP(C2135,Магазин!A:C,3,0)</f>
        <v>Тургеневская, 15</v>
      </c>
      <c r="I2135">
        <f>VLOOKUP(D2135,Товар!A:E,5,0)</f>
        <v>1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VLOOKUP(D2136,Товар!A:C,3,0)</f>
        <v>Щетка для обуви</v>
      </c>
      <c r="H2136" t="str">
        <f>VLOOKUP(C2136,Магазин!A:C,3,0)</f>
        <v>Тургеневская, 15</v>
      </c>
      <c r="I2136">
        <f>VLOOKUP(D2136,Товар!A:E,5,0)</f>
        <v>1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VLOOKUP(D2137,Товар!A:C,3,0)</f>
        <v>Щетка для одежды</v>
      </c>
      <c r="H2137" t="str">
        <f>VLOOKUP(C2137,Магазин!A:C,3,0)</f>
        <v>Тургеневская, 15</v>
      </c>
      <c r="I2137">
        <f>VLOOKUP(D2137,Товар!A:E,5,0)</f>
        <v>1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VLOOKUP(D2138,Товар!A:C,3,0)</f>
        <v xml:space="preserve">Пена для ванн </v>
      </c>
      <c r="H2138" t="str">
        <f>VLOOKUP(C2138,Магазин!A:C,3,0)</f>
        <v>Тургеневская, 37</v>
      </c>
      <c r="I2138">
        <f>VLOOKUP(D2138,Товар!A:E,5,0)</f>
        <v>500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VLOOKUP(D2139,Товар!A:C,3,0)</f>
        <v>Шампунь для жирных волос</v>
      </c>
      <c r="H2139" t="str">
        <f>VLOOKUP(C2139,Магазин!A:C,3,0)</f>
        <v>Тургеневская, 37</v>
      </c>
      <c r="I2139">
        <f>VLOOKUP(D2139,Товар!A:E,5,0)</f>
        <v>300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VLOOKUP(D2140,Товар!A:C,3,0)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VLOOKUP(D2140,Товар!A:E,5,0)</f>
        <v>300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VLOOKUP(D2141,Товар!A:C,3,0)</f>
        <v>Шампунь для сухих волос</v>
      </c>
      <c r="H2141" t="str">
        <f>VLOOKUP(C2141,Магазин!A:C,3,0)</f>
        <v>Тургеневская, 37</v>
      </c>
      <c r="I2141">
        <f>VLOOKUP(D2141,Товар!A:E,5,0)</f>
        <v>300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VLOOKUP(D2142,Товар!A:C,3,0)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VLOOKUP(D2142,Товар!A:E,5,0)</f>
        <v>4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VLOOKUP(D2143,Товар!A:C,3,0)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VLOOKUP(D2143,Товар!A:E,5,0)</f>
        <v>1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VLOOKUP(D2144,Товар!A:C,3,0)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VLOOKUP(D2144,Товар!A:E,5,0)</f>
        <v>2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VLOOKUP(D2145,Товар!A:C,3,0)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VLOOKUP(D2145,Товар!A:E,5,0)</f>
        <v>1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VLOOKUP(D2146,Товар!A:C,3,0)</f>
        <v>Ватные палочки 100 шт банка</v>
      </c>
      <c r="H2146" t="str">
        <f>VLOOKUP(C2146,Магазин!A:C,3,0)</f>
        <v>Тургеневская, 37</v>
      </c>
      <c r="I2146">
        <f>VLOOKUP(D2146,Товар!A:E,5,0)</f>
        <v>1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VLOOKUP(D2147,Товар!A:C,3,0)</f>
        <v>Губка банная для тела</v>
      </c>
      <c r="H2147" t="str">
        <f>VLOOKUP(C2147,Магазин!A:C,3,0)</f>
        <v>Тургеневская, 37</v>
      </c>
      <c r="I2147">
        <f>VLOOKUP(D2147,Товар!A:E,5,0)</f>
        <v>1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VLOOKUP(D2148,Товар!A:C,3,0)</f>
        <v>Губки для мытья посуды 5 шт</v>
      </c>
      <c r="H2148" t="str">
        <f>VLOOKUP(C2148,Магазин!A:C,3,0)</f>
        <v>Тургеневская, 37</v>
      </c>
      <c r="I2148">
        <f>VLOOKUP(D2148,Товар!A:E,5,0)</f>
        <v>1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VLOOKUP(D2149,Товар!A:C,3,0)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VLOOKUP(D2149,Товар!A:E,5,0)</f>
        <v>1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VLOOKUP(D2150,Товар!A:C,3,0)</f>
        <v>Расческа</v>
      </c>
      <c r="H2150" t="str">
        <f>VLOOKUP(C2150,Магазин!A:C,3,0)</f>
        <v>Тургеневская, 37</v>
      </c>
      <c r="I2150">
        <f>VLOOKUP(D2150,Товар!A:E,5,0)</f>
        <v>1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VLOOKUP(D2151,Товар!A:C,3,0)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VLOOKUP(D2151,Товар!A:E,5,0)</f>
        <v>1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VLOOKUP(D2152,Товар!A:C,3,0)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VLOOKUP(D2152,Товар!A:E,5,0)</f>
        <v>1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VLOOKUP(D2153,Товар!A:C,3,0)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VLOOKUP(D2153,Товар!A:E,5,0)</f>
        <v>1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VLOOKUP(D2154,Товар!A:C,3,0)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VLOOKUP(D2154,Товар!A:E,5,0)</f>
        <v>2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VLOOKUP(D2155,Товар!A:C,3,0)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VLOOKUP(D2155,Товар!A:E,5,0)</f>
        <v>1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VLOOKUP(D2156,Товар!A:C,3,0)</f>
        <v>Тряпки из микрофибры</v>
      </c>
      <c r="H2156" t="str">
        <f>VLOOKUP(C2156,Магазин!A:C,3,0)</f>
        <v>Тургеневская, 37</v>
      </c>
      <c r="I2156">
        <f>VLOOKUP(D2156,Товар!A:E,5,0)</f>
        <v>2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VLOOKUP(D2157,Товар!A:C,3,0)</f>
        <v>Швабра для мытья полов</v>
      </c>
      <c r="H2157" t="str">
        <f>VLOOKUP(C2157,Магазин!A:C,3,0)</f>
        <v>Тургеневская, 37</v>
      </c>
      <c r="I2157">
        <f>VLOOKUP(D2157,Товар!A:E,5,0)</f>
        <v>1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VLOOKUP(D2158,Товар!A:C,3,0)</f>
        <v>Щетка - сметка с совочком</v>
      </c>
      <c r="H2158" t="str">
        <f>VLOOKUP(C2158,Магазин!A:C,3,0)</f>
        <v>Тургеневская, 37</v>
      </c>
      <c r="I2158">
        <f>VLOOKUP(D2158,Товар!A:E,5,0)</f>
        <v>1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VLOOKUP(D2159,Товар!A:C,3,0)</f>
        <v>Щетка для волос массажная</v>
      </c>
      <c r="H2159" t="str">
        <f>VLOOKUP(C2159,Магазин!A:C,3,0)</f>
        <v>Тургеневская, 37</v>
      </c>
      <c r="I2159">
        <f>VLOOKUP(D2159,Товар!A:E,5,0)</f>
        <v>1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VLOOKUP(D2160,Товар!A:C,3,0)</f>
        <v>Щетка для обуви</v>
      </c>
      <c r="H2160" t="str">
        <f>VLOOKUP(C2160,Магазин!A:C,3,0)</f>
        <v>Тургеневская, 37</v>
      </c>
      <c r="I2160">
        <f>VLOOKUP(D2160,Товар!A:E,5,0)</f>
        <v>1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VLOOKUP(D2161,Товар!A:C,3,0)</f>
        <v>Щетка для одежды</v>
      </c>
      <c r="H2161" t="str">
        <f>VLOOKUP(C2161,Магазин!A:C,3,0)</f>
        <v>Тургеневская, 37</v>
      </c>
      <c r="I2161">
        <f>VLOOKUP(D2161,Товар!A:E,5,0)</f>
        <v>1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VLOOKUP(D2162,Товар!A:C,3,0)</f>
        <v>Гель для деликатной стирки</v>
      </c>
      <c r="H2162" t="str">
        <f>VLOOKUP(C2162,Магазин!A:C,3,0)</f>
        <v>просп. Мира, 45</v>
      </c>
      <c r="I2162">
        <f>VLOOKUP(D2162,Товар!A:E,5,0)</f>
        <v>1000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VLOOKUP(D2163,Товар!A:C,3,0)</f>
        <v>Гель для удаления засоров</v>
      </c>
      <c r="H2163" t="str">
        <f>VLOOKUP(C2163,Магазин!A:C,3,0)</f>
        <v>просп. Мира, 45</v>
      </c>
      <c r="I2163">
        <f>VLOOKUP(D2163,Товар!A:E,5,0)</f>
        <v>500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VLOOKUP(D2164,Товар!A:C,3,0)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VLOOKUP(D2164,Товар!A:E,5,0)</f>
        <v>750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VLOOKUP(D2165,Товар!A:C,3,0)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VLOOKUP(D2165,Товар!A:E,5,0)</f>
        <v>2000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VLOOKUP(D2166,Товар!A:C,3,0)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VLOOKUP(D2166,Товар!A:E,5,0)</f>
        <v>1000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VLOOKUP(D2167,Товар!A:C,3,0)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VLOOKUP(D2167,Товар!A:E,5,0)</f>
        <v>250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VLOOKUP(D2168,Товар!A:C,3,0)</f>
        <v>Отбеливатель</v>
      </c>
      <c r="H2168" t="str">
        <f>VLOOKUP(C2168,Магазин!A:C,3,0)</f>
        <v>просп. Мира, 45</v>
      </c>
      <c r="I2168">
        <f>VLOOKUP(D2168,Товар!A:E,5,0)</f>
        <v>1000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VLOOKUP(D2169,Товар!A:C,3,0)</f>
        <v>Порошок стиральный детский</v>
      </c>
      <c r="H2169" t="str">
        <f>VLOOKUP(C2169,Магазин!A:C,3,0)</f>
        <v>просп. Мира, 45</v>
      </c>
      <c r="I2169">
        <f>VLOOKUP(D2169,Товар!A:E,5,0)</f>
        <v>900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VLOOKUP(D2170,Товар!A:C,3,0)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VLOOKUP(D2170,Товар!A:E,5,0)</f>
        <v>3000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VLOOKUP(D2171,Товар!A:C,3,0)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VLOOKUP(D2171,Товар!A:E,5,0)</f>
        <v>3000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VLOOKUP(D2172,Товар!A:C,3,0)</f>
        <v>Пятновыводитель для ковров</v>
      </c>
      <c r="H2172" t="str">
        <f>VLOOKUP(C2172,Магазин!A:C,3,0)</f>
        <v>просп. Мира, 45</v>
      </c>
      <c r="I2172">
        <f>VLOOKUP(D2172,Товар!A:E,5,0)</f>
        <v>1000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VLOOKUP(D2173,Товар!A:C,3,0)</f>
        <v>Пятновыводитель для мебели</v>
      </c>
      <c r="H2173" t="str">
        <f>VLOOKUP(C2173,Магазин!A:C,3,0)</f>
        <v>просп. Мира, 45</v>
      </c>
      <c r="I2173">
        <f>VLOOKUP(D2173,Товар!A:E,5,0)</f>
        <v>750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VLOOKUP(D2174,Товар!A:C,3,0)</f>
        <v>Пятновыводитель для стирки</v>
      </c>
      <c r="H2174" t="str">
        <f>VLOOKUP(C2174,Магазин!A:C,3,0)</f>
        <v>просп. Мира, 45</v>
      </c>
      <c r="I2174">
        <f>VLOOKUP(D2174,Товар!A:E,5,0)</f>
        <v>1000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VLOOKUP(D2175,Товар!A:C,3,0)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VLOOKUP(D2175,Товар!A:E,5,0)</f>
        <v>500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VLOOKUP(D2176,Товар!A:C,3,0)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VLOOKUP(D2176,Товар!A:E,5,0)</f>
        <v>500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VLOOKUP(D2177,Товар!A:C,3,0)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VLOOKUP(D2177,Товар!A:E,5,0)</f>
        <v>900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VLOOKUP(D2178,Товар!A:C,3,0)</f>
        <v>Средство для мытья полов</v>
      </c>
      <c r="H2178" t="str">
        <f>VLOOKUP(C2178,Магазин!A:C,3,0)</f>
        <v>просп. Мира, 45</v>
      </c>
      <c r="I2178">
        <f>VLOOKUP(D2178,Товар!A:E,5,0)</f>
        <v>750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VLOOKUP(D2179,Товар!A:C,3,0)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VLOOKUP(D2179,Товар!A:E,5,0)</f>
        <v>750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VLOOKUP(D2180,Товар!A:C,3,0)</f>
        <v>Средство для чистки металла</v>
      </c>
      <c r="H2180" t="str">
        <f>VLOOKUP(C2180,Магазин!A:C,3,0)</f>
        <v>просп. Мира, 45</v>
      </c>
      <c r="I2180">
        <f>VLOOKUP(D2180,Товар!A:E,5,0)</f>
        <v>250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VLOOKUP(D2181,Товар!A:C,3,0)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VLOOKUP(D2181,Товар!A:E,5,0)</f>
        <v>60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VLOOKUP(D2182,Товар!A:C,3,0)</f>
        <v>Антиперспирант шариковый</v>
      </c>
      <c r="H2182" t="str">
        <f>VLOOKUP(C2182,Магазин!A:C,3,0)</f>
        <v>просп. Мира, 45</v>
      </c>
      <c r="I2182">
        <f>VLOOKUP(D2182,Товар!A:E,5,0)</f>
        <v>50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VLOOKUP(D2183,Товар!A:C,3,0)</f>
        <v>Антисептик для рук гель</v>
      </c>
      <c r="H2183" t="str">
        <f>VLOOKUP(C2183,Магазин!A:C,3,0)</f>
        <v>просп. Мира, 45</v>
      </c>
      <c r="I2183">
        <f>VLOOKUP(D2183,Товар!A:E,5,0)</f>
        <v>500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VLOOKUP(D2184,Товар!A:C,3,0)</f>
        <v>Гель для бритья</v>
      </c>
      <c r="H2184" t="str">
        <f>VLOOKUP(C2184,Магазин!A:C,3,0)</f>
        <v>просп. Мира, 45</v>
      </c>
      <c r="I2184">
        <f>VLOOKUP(D2184,Товар!A:E,5,0)</f>
        <v>200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VLOOKUP(D2185,Товар!A:C,3,0)</f>
        <v>Гель для душа тонизирующий</v>
      </c>
      <c r="H2185" t="str">
        <f>VLOOKUP(C2185,Магазин!A:C,3,0)</f>
        <v>просп. Мира, 45</v>
      </c>
      <c r="I2185">
        <f>VLOOKUP(D2185,Товар!A:E,5,0)</f>
        <v>350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VLOOKUP(D2186,Товар!A:C,3,0)</f>
        <v>Гель для душа успокаивающий</v>
      </c>
      <c r="H2186" t="str">
        <f>VLOOKUP(C2186,Магазин!A:C,3,0)</f>
        <v>просп. Мира, 45</v>
      </c>
      <c r="I2186">
        <f>VLOOKUP(D2186,Товар!A:E,5,0)</f>
        <v>350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VLOOKUP(D2187,Товар!A:C,3,0)</f>
        <v>Дезодорант  спрей</v>
      </c>
      <c r="H2187" t="str">
        <f>VLOOKUP(C2187,Магазин!A:C,3,0)</f>
        <v>просп. Мира, 45</v>
      </c>
      <c r="I2187">
        <f>VLOOKUP(D2187,Товар!A:E,5,0)</f>
        <v>150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VLOOKUP(D2188,Товар!A:C,3,0)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VLOOKUP(D2188,Товар!A:E,5,0)</f>
        <v>250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VLOOKUP(D2189,Товар!A:E,5,0)</f>
        <v>300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VLOOKUP(D2190,Товар!A:C,3,0)</f>
        <v>Крем для лица увлажняющий</v>
      </c>
      <c r="H2190" t="str">
        <f>VLOOKUP(C2190,Магазин!A:C,3,0)</f>
        <v>просп. Мира, 45</v>
      </c>
      <c r="I2190">
        <f>VLOOKUP(D2190,Товар!A:E,5,0)</f>
        <v>75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VLOOKUP(D2191,Товар!A:C,3,0)</f>
        <v>Крем-масло для рук и тела</v>
      </c>
      <c r="H2191" t="str">
        <f>VLOOKUP(C2191,Магазин!A:C,3,0)</f>
        <v>просп. Мира, 45</v>
      </c>
      <c r="I2191">
        <f>VLOOKUP(D2191,Товар!A:E,5,0)</f>
        <v>75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VLOOKUP(D2192,Товар!A:C,3,0)</f>
        <v>Крем-мыло для лица и тела</v>
      </c>
      <c r="H2192" t="str">
        <f>VLOOKUP(C2192,Магазин!A:C,3,0)</f>
        <v>просп. Мира, 45</v>
      </c>
      <c r="I2192">
        <f>VLOOKUP(D2192,Товар!A:E,5,0)</f>
        <v>150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VLOOKUP(D2193,Товар!A:C,3,0)</f>
        <v>Лосьон для лица после бритья</v>
      </c>
      <c r="H2193" t="str">
        <f>VLOOKUP(C2193,Магазин!A:C,3,0)</f>
        <v>просп. Мира, 45</v>
      </c>
      <c r="I2193">
        <f>VLOOKUP(D2193,Товар!A:E,5,0)</f>
        <v>100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VLOOKUP(D2194,Товар!A:C,3,0)</f>
        <v>Мусс для умывания</v>
      </c>
      <c r="H2194" t="str">
        <f>VLOOKUP(C2194,Магазин!A:C,3,0)</f>
        <v>просп. Мира, 45</v>
      </c>
      <c r="I2194">
        <f>VLOOKUP(D2194,Товар!A:E,5,0)</f>
        <v>150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VLOOKUP(D2195,Товар!A:C,3,0)</f>
        <v>Мыло детское</v>
      </c>
      <c r="H2195" t="str">
        <f>VLOOKUP(C2195,Магазин!A:C,3,0)</f>
        <v>просп. Мира, 45</v>
      </c>
      <c r="I2195">
        <f>VLOOKUP(D2195,Товар!A:E,5,0)</f>
        <v>100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VLOOKUP(D2196,Товар!A:C,3,0)</f>
        <v>Мыло туалетное земляничное</v>
      </c>
      <c r="H2196" t="str">
        <f>VLOOKUP(C2196,Магазин!A:C,3,0)</f>
        <v>просп. Мира, 45</v>
      </c>
      <c r="I2196">
        <f>VLOOKUP(D2196,Товар!A:E,5,0)</f>
        <v>150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VLOOKUP(D2197,Товар!A:C,3,0)</f>
        <v>Пена для бритья</v>
      </c>
      <c r="H2197" t="str">
        <f>VLOOKUP(C2197,Магазин!A:C,3,0)</f>
        <v>просп. Мира, 45</v>
      </c>
      <c r="I2197">
        <f>VLOOKUP(D2197,Товар!A:E,5,0)</f>
        <v>200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VLOOKUP(D2198,Товар!A:C,3,0)</f>
        <v>Гель для деликатной стирки</v>
      </c>
      <c r="H2198" t="str">
        <f>VLOOKUP(C2198,Магазин!A:C,3,0)</f>
        <v>ул. Гагарина, 17</v>
      </c>
      <c r="I2198">
        <f>VLOOKUP(D2198,Товар!A:E,5,0)</f>
        <v>1000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VLOOKUP(D2199,Товар!A:C,3,0)</f>
        <v>Гель для удаления засоров</v>
      </c>
      <c r="H2199" t="str">
        <f>VLOOKUP(C2199,Магазин!A:C,3,0)</f>
        <v>ул. Гагарина, 17</v>
      </c>
      <c r="I2199">
        <f>VLOOKUP(D2199,Товар!A:E,5,0)</f>
        <v>500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VLOOKUP(D2200,Товар!A:C,3,0)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VLOOKUP(D2200,Товар!A:E,5,0)</f>
        <v>750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VLOOKUP(D2201,Товар!A:C,3,0)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VLOOKUP(D2201,Товар!A:E,5,0)</f>
        <v>2000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VLOOKUP(D2202,Товар!A:C,3,0)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VLOOKUP(D2202,Товар!A:E,5,0)</f>
        <v>1000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VLOOKUP(D2203,Товар!A:C,3,0)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VLOOKUP(D2203,Товар!A:E,5,0)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VLOOKUP(D2204,Товар!A:C,3,0)</f>
        <v>Отбеливатель</v>
      </c>
      <c r="H2204" t="str">
        <f>VLOOKUP(C2204,Магазин!A:C,3,0)</f>
        <v>ул. Гагарина, 17</v>
      </c>
      <c r="I2204">
        <f>VLOOKUP(D2204,Товар!A:E,5,0)</f>
        <v>1000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VLOOKUP(D2205,Товар!A:C,3,0)</f>
        <v>Порошок стиральный детский</v>
      </c>
      <c r="H2205" t="str">
        <f>VLOOKUP(C2205,Магазин!A:C,3,0)</f>
        <v>ул. Гагарина, 17</v>
      </c>
      <c r="I2205">
        <f>VLOOKUP(D2205,Товар!A:E,5,0)</f>
        <v>900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VLOOKUP(D2206,Товар!A:C,3,0)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VLOOKUP(D2206,Товар!A:E,5,0)</f>
        <v>3000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VLOOKUP(D2207,Товар!A:C,3,0)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VLOOKUP(D2207,Товар!A:E,5,0)</f>
        <v>3000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VLOOKUP(D2208,Товар!A:C,3,0)</f>
        <v>Пятновыводитель для ковров</v>
      </c>
      <c r="H2208" t="str">
        <f>VLOOKUP(C2208,Магазин!A:C,3,0)</f>
        <v>ул. Гагарина, 17</v>
      </c>
      <c r="I2208">
        <f>VLOOKUP(D2208,Товар!A:E,5,0)</f>
        <v>1000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VLOOKUP(D2209,Товар!A:C,3,0)</f>
        <v>Пятновыводитель для мебели</v>
      </c>
      <c r="H2209" t="str">
        <f>VLOOKUP(C2209,Магазин!A:C,3,0)</f>
        <v>ул. Гагарина, 17</v>
      </c>
      <c r="I2209">
        <f>VLOOKUP(D2209,Товар!A:E,5,0)</f>
        <v>750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VLOOKUP(D2210,Товар!A:C,3,0)</f>
        <v>Пятновыводитель для стирки</v>
      </c>
      <c r="H2210" t="str">
        <f>VLOOKUP(C2210,Магазин!A:C,3,0)</f>
        <v>ул. Гагарина, 17</v>
      </c>
      <c r="I2210">
        <f>VLOOKUP(D2210,Товар!A:E,5,0)</f>
        <v>1000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VLOOKUP(D2211,Товар!A:C,3,0)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VLOOKUP(D2211,Товар!A:E,5,0)</f>
        <v>500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VLOOKUP(D2212,Товар!A:C,3,0)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VLOOKUP(D2212,Товар!A:E,5,0)</f>
        <v>500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VLOOKUP(D2213,Товар!A:C,3,0)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VLOOKUP(D2213,Товар!A:E,5,0)</f>
        <v>900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VLOOKUP(D2214,Товар!A:C,3,0)</f>
        <v>Средство для мытья полов</v>
      </c>
      <c r="H2214" t="str">
        <f>VLOOKUP(C2214,Магазин!A:C,3,0)</f>
        <v>ул. Гагарина, 17</v>
      </c>
      <c r="I2214">
        <f>VLOOKUP(D2214,Товар!A:E,5,0)</f>
        <v>750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VLOOKUP(D2215,Товар!A:C,3,0)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VLOOKUP(D2215,Товар!A:E,5,0)</f>
        <v>750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VLOOKUP(D2216,Товар!A:C,3,0)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VLOOKUP(D2216,Товар!A:E,5,0)</f>
        <v>250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VLOOKUP(D2217,Товар!A:C,3,0)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VLOOKUP(D2217,Товар!A:E,5,0)</f>
        <v>60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VLOOKUP(D2218,Товар!A:C,3,0)</f>
        <v>Антиперспирант шариковый</v>
      </c>
      <c r="H2218" t="str">
        <f>VLOOKUP(C2218,Магазин!A:C,3,0)</f>
        <v>ул. Гагарина, 17</v>
      </c>
      <c r="I2218">
        <f>VLOOKUP(D2218,Товар!A:E,5,0)</f>
        <v>50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VLOOKUP(D2219,Товар!A:C,3,0)</f>
        <v>Антисептик для рук гель</v>
      </c>
      <c r="H2219" t="str">
        <f>VLOOKUP(C2219,Магазин!A:C,3,0)</f>
        <v>ул. Гагарина, 17</v>
      </c>
      <c r="I2219">
        <f>VLOOKUP(D2219,Товар!A:E,5,0)</f>
        <v>500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VLOOKUP(D2220,Товар!A:C,3,0)</f>
        <v>Гель для бритья</v>
      </c>
      <c r="H2220" t="str">
        <f>VLOOKUP(C2220,Магазин!A:C,3,0)</f>
        <v>ул. Гагарина, 17</v>
      </c>
      <c r="I2220">
        <f>VLOOKUP(D2220,Товар!A:E,5,0)</f>
        <v>200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VLOOKUP(D2221,Товар!A:C,3,0)</f>
        <v>Гель для душа тонизирующий</v>
      </c>
      <c r="H2221" t="str">
        <f>VLOOKUP(C2221,Магазин!A:C,3,0)</f>
        <v>ул. Гагарина, 17</v>
      </c>
      <c r="I2221">
        <f>VLOOKUP(D2221,Товар!A:E,5,0)</f>
        <v>350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VLOOKUP(D2222,Товар!A:C,3,0)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VLOOKUP(D2222,Товар!A:E,5,0)</f>
        <v>350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VLOOKUP(D2223,Товар!A:C,3,0)</f>
        <v>Дезодорант  спрей</v>
      </c>
      <c r="H2223" t="str">
        <f>VLOOKUP(C2223,Магазин!A:C,3,0)</f>
        <v>ул. Гагарина, 17</v>
      </c>
      <c r="I2223">
        <f>VLOOKUP(D2223,Товар!A:E,5,0)</f>
        <v>150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VLOOKUP(D2224,Товар!A:C,3,0)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VLOOKUP(D2224,Товар!A:E,5,0)</f>
        <v>250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VLOOKUP(D2225,Товар!A:E,5,0)</f>
        <v>300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VLOOKUP(D2226,Товар!A:C,3,0)</f>
        <v>Крем для лица увлажняющий</v>
      </c>
      <c r="H2226" t="str">
        <f>VLOOKUP(C2226,Магазин!A:C,3,0)</f>
        <v>ул. Гагарина, 17</v>
      </c>
      <c r="I2226">
        <f>VLOOKUP(D2226,Товар!A:E,5,0)</f>
        <v>75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VLOOKUP(D2227,Товар!A:C,3,0)</f>
        <v>Крем-масло для рук и тела</v>
      </c>
      <c r="H2227" t="str">
        <f>VLOOKUP(C2227,Магазин!A:C,3,0)</f>
        <v>ул. Гагарина, 17</v>
      </c>
      <c r="I2227">
        <f>VLOOKUP(D2227,Товар!A:E,5,0)</f>
        <v>75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VLOOKUP(D2228,Товар!A:C,3,0)</f>
        <v>Крем-мыло для лица и тела</v>
      </c>
      <c r="H2228" t="str">
        <f>VLOOKUP(C2228,Магазин!A:C,3,0)</f>
        <v>ул. Гагарина, 17</v>
      </c>
      <c r="I2228">
        <f>VLOOKUP(D2228,Товар!A:E,5,0)</f>
        <v>150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VLOOKUP(D2229,Товар!A:C,3,0)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VLOOKUP(D2229,Товар!A:E,5,0)</f>
        <v>100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VLOOKUP(D2230,Товар!A:C,3,0)</f>
        <v>Мусс для умывания</v>
      </c>
      <c r="H2230" t="str">
        <f>VLOOKUP(C2230,Магазин!A:C,3,0)</f>
        <v>ул. Гагарина, 17</v>
      </c>
      <c r="I2230">
        <f>VLOOKUP(D2230,Товар!A:E,5,0)</f>
        <v>150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VLOOKUP(D2231,Товар!A:C,3,0)</f>
        <v>Мыло детское</v>
      </c>
      <c r="H2231" t="str">
        <f>VLOOKUP(C2231,Магазин!A:C,3,0)</f>
        <v>ул. Гагарина, 17</v>
      </c>
      <c r="I2231">
        <f>VLOOKUP(D2231,Товар!A:E,5,0)</f>
        <v>100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VLOOKUP(D2232,Товар!A:C,3,0)</f>
        <v>Мыло туалетное земляничное</v>
      </c>
      <c r="H2232" t="str">
        <f>VLOOKUP(C2232,Магазин!A:C,3,0)</f>
        <v>ул. Гагарина, 17</v>
      </c>
      <c r="I2232">
        <f>VLOOKUP(D2232,Товар!A:E,5,0)</f>
        <v>150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VLOOKUP(D2233,Товар!A:C,3,0)</f>
        <v>Пена для бритья</v>
      </c>
      <c r="H2233" t="str">
        <f>VLOOKUP(C2233,Магазин!A:C,3,0)</f>
        <v>ул. Гагарина, 17</v>
      </c>
      <c r="I2233">
        <f>VLOOKUP(D2233,Товар!A:E,5,0)</f>
        <v>200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VLOOKUP(D2234,Товар!A:C,3,0)</f>
        <v>Гель для деликатной стирки</v>
      </c>
      <c r="H2234" t="str">
        <f>VLOOKUP(C2234,Магазин!A:C,3,0)</f>
        <v>просп. Мира, 10</v>
      </c>
      <c r="I2234">
        <f>VLOOKUP(D2234,Товар!A:E,5,0)</f>
        <v>1000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VLOOKUP(D2235,Товар!A:C,3,0)</f>
        <v>Гель для удаления засоров</v>
      </c>
      <c r="H2235" t="str">
        <f>VLOOKUP(C2235,Магазин!A:C,3,0)</f>
        <v>просп. Мира, 10</v>
      </c>
      <c r="I2235">
        <f>VLOOKUP(D2235,Товар!A:E,5,0)</f>
        <v>500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VLOOKUP(D2236,Товар!A:C,3,0)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VLOOKUP(D2236,Товар!A:E,5,0)</f>
        <v>750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VLOOKUP(D2237,Товар!A:C,3,0)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VLOOKUP(D2237,Товар!A:E,5,0)</f>
        <v>2000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VLOOKUP(D2238,Товар!A:C,3,0)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VLOOKUP(D2238,Товар!A:E,5,0)</f>
        <v>1000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VLOOKUP(D2239,Товар!A:C,3,0)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VLOOKUP(D2239,Товар!A:E,5,0)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VLOOKUP(D2240,Товар!A:C,3,0)</f>
        <v>Отбеливатель</v>
      </c>
      <c r="H2240" t="str">
        <f>VLOOKUP(C2240,Магазин!A:C,3,0)</f>
        <v>просп. Мира, 10</v>
      </c>
      <c r="I2240">
        <f>VLOOKUP(D2240,Товар!A:E,5,0)</f>
        <v>1000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VLOOKUP(D2241,Товар!A:C,3,0)</f>
        <v>Порошок стиральный детский</v>
      </c>
      <c r="H2241" t="str">
        <f>VLOOKUP(C2241,Магазин!A:C,3,0)</f>
        <v>просп. Мира, 10</v>
      </c>
      <c r="I2241">
        <f>VLOOKUP(D2241,Товар!A:E,5,0)</f>
        <v>900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VLOOKUP(D2242,Товар!A:C,3,0)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VLOOKUP(D2242,Товар!A:E,5,0)</f>
        <v>3000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VLOOKUP(D2243,Товар!A:C,3,0)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VLOOKUP(D2243,Товар!A:E,5,0)</f>
        <v>3000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VLOOKUP(D2244,Товар!A:C,3,0)</f>
        <v>Пятновыводитель для ковров</v>
      </c>
      <c r="H2244" t="str">
        <f>VLOOKUP(C2244,Магазин!A:C,3,0)</f>
        <v>просп. Мира, 10</v>
      </c>
      <c r="I2244">
        <f>VLOOKUP(D2244,Товар!A:E,5,0)</f>
        <v>1000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VLOOKUP(D2245,Товар!A:C,3,0)</f>
        <v>Пятновыводитель для мебели</v>
      </c>
      <c r="H2245" t="str">
        <f>VLOOKUP(C2245,Магазин!A:C,3,0)</f>
        <v>просп. Мира, 10</v>
      </c>
      <c r="I2245">
        <f>VLOOKUP(D2245,Товар!A:E,5,0)</f>
        <v>750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VLOOKUP(D2246,Товар!A:C,3,0)</f>
        <v>Пятновыводитель для стирки</v>
      </c>
      <c r="H2246" t="str">
        <f>VLOOKUP(C2246,Магазин!A:C,3,0)</f>
        <v>просп. Мира, 10</v>
      </c>
      <c r="I2246">
        <f>VLOOKUP(D2246,Товар!A:E,5,0)</f>
        <v>1000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VLOOKUP(D2247,Товар!A:C,3,0)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VLOOKUP(D2247,Товар!A:E,5,0)</f>
        <v>500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VLOOKUP(D2248,Товар!A:C,3,0)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VLOOKUP(D2248,Товар!A:E,5,0)</f>
        <v>500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VLOOKUP(D2249,Товар!A:C,3,0)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VLOOKUP(D2249,Товар!A:E,5,0)</f>
        <v>900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VLOOKUP(D2250,Товар!A:C,3,0)</f>
        <v>Средство для мытья полов</v>
      </c>
      <c r="H2250" t="str">
        <f>VLOOKUP(C2250,Магазин!A:C,3,0)</f>
        <v>просп. Мира, 10</v>
      </c>
      <c r="I2250">
        <f>VLOOKUP(D2250,Товар!A:E,5,0)</f>
        <v>750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VLOOKUP(D2251,Товар!A:C,3,0)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VLOOKUP(D2251,Товар!A:E,5,0)</f>
        <v>750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VLOOKUP(D2252,Товар!A:C,3,0)</f>
        <v>Средство для чистки металла</v>
      </c>
      <c r="H2252" t="str">
        <f>VLOOKUP(C2252,Магазин!A:C,3,0)</f>
        <v>просп. Мира, 10</v>
      </c>
      <c r="I2252">
        <f>VLOOKUP(D2252,Товар!A:E,5,0)</f>
        <v>250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VLOOKUP(D2253,Товар!A:C,3,0)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VLOOKUP(D2253,Товар!A:E,5,0)</f>
        <v>60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VLOOKUP(D2254,Товар!A:C,3,0)</f>
        <v>Антиперспирант шариковый</v>
      </c>
      <c r="H2254" t="str">
        <f>VLOOKUP(C2254,Магазин!A:C,3,0)</f>
        <v>просп. Мира, 10</v>
      </c>
      <c r="I2254">
        <f>VLOOKUP(D2254,Товар!A:E,5,0)</f>
        <v>50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VLOOKUP(D2255,Товар!A:C,3,0)</f>
        <v>Антисептик для рук гель</v>
      </c>
      <c r="H2255" t="str">
        <f>VLOOKUP(C2255,Магазин!A:C,3,0)</f>
        <v>просп. Мира, 10</v>
      </c>
      <c r="I2255">
        <f>VLOOKUP(D2255,Товар!A:E,5,0)</f>
        <v>500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VLOOKUP(D2256,Товар!A:C,3,0)</f>
        <v>Гель для бритья</v>
      </c>
      <c r="H2256" t="str">
        <f>VLOOKUP(C2256,Магазин!A:C,3,0)</f>
        <v>просп. Мира, 10</v>
      </c>
      <c r="I2256">
        <f>VLOOKUP(D2256,Товар!A:E,5,0)</f>
        <v>200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VLOOKUP(D2257,Товар!A:C,3,0)</f>
        <v>Гель для душа тонизирующий</v>
      </c>
      <c r="H2257" t="str">
        <f>VLOOKUP(C2257,Магазин!A:C,3,0)</f>
        <v>просп. Мира, 10</v>
      </c>
      <c r="I2257">
        <f>VLOOKUP(D2257,Товар!A:E,5,0)</f>
        <v>350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VLOOKUP(D2258,Товар!A:C,3,0)</f>
        <v>Гель для душа успокаивающий</v>
      </c>
      <c r="H2258" t="str">
        <f>VLOOKUP(C2258,Магазин!A:C,3,0)</f>
        <v>просп. Мира, 10</v>
      </c>
      <c r="I2258">
        <f>VLOOKUP(D2258,Товар!A:E,5,0)</f>
        <v>350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VLOOKUP(D2259,Товар!A:C,3,0)</f>
        <v>Дезодорант  спрей</v>
      </c>
      <c r="H2259" t="str">
        <f>VLOOKUP(C2259,Магазин!A:C,3,0)</f>
        <v>просп. Мира, 10</v>
      </c>
      <c r="I2259">
        <f>VLOOKUP(D2259,Товар!A:E,5,0)</f>
        <v>150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VLOOKUP(D2260,Товар!A:C,3,0)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VLOOKUP(D2260,Товар!A:E,5,0)</f>
        <v>250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VLOOKUP(D2261,Товар!A:E,5,0)</f>
        <v>300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VLOOKUP(D2262,Товар!A:C,3,0)</f>
        <v>Крем для лица увлажняющий</v>
      </c>
      <c r="H2262" t="str">
        <f>VLOOKUP(C2262,Магазин!A:C,3,0)</f>
        <v>просп. Мира, 10</v>
      </c>
      <c r="I2262">
        <f>VLOOKUP(D2262,Товар!A:E,5,0)</f>
        <v>75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VLOOKUP(D2263,Товар!A:C,3,0)</f>
        <v>Крем-масло для рук и тела</v>
      </c>
      <c r="H2263" t="str">
        <f>VLOOKUP(C2263,Магазин!A:C,3,0)</f>
        <v>просп. Мира, 10</v>
      </c>
      <c r="I2263">
        <f>VLOOKUP(D2263,Товар!A:E,5,0)</f>
        <v>75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VLOOKUP(D2264,Товар!A:C,3,0)</f>
        <v>Крем-мыло для лица и тела</v>
      </c>
      <c r="H2264" t="str">
        <f>VLOOKUP(C2264,Магазин!A:C,3,0)</f>
        <v>просп. Мира, 10</v>
      </c>
      <c r="I2264">
        <f>VLOOKUP(D2264,Товар!A:E,5,0)</f>
        <v>150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VLOOKUP(D2265,Товар!A:C,3,0)</f>
        <v>Лосьон для лица после бритья</v>
      </c>
      <c r="H2265" t="str">
        <f>VLOOKUP(C2265,Магазин!A:C,3,0)</f>
        <v>просп. Мира, 10</v>
      </c>
      <c r="I2265">
        <f>VLOOKUP(D2265,Товар!A:E,5,0)</f>
        <v>100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VLOOKUP(D2266,Товар!A:C,3,0)</f>
        <v>Мусс для умывания</v>
      </c>
      <c r="H2266" t="str">
        <f>VLOOKUP(C2266,Магазин!A:C,3,0)</f>
        <v>просп. Мира, 10</v>
      </c>
      <c r="I2266">
        <f>VLOOKUP(D2266,Товар!A:E,5,0)</f>
        <v>150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VLOOKUP(D2267,Товар!A:C,3,0)</f>
        <v>Мыло детское</v>
      </c>
      <c r="H2267" t="str">
        <f>VLOOKUP(C2267,Магазин!A:C,3,0)</f>
        <v>просп. Мира, 10</v>
      </c>
      <c r="I2267">
        <f>VLOOKUP(D2267,Товар!A:E,5,0)</f>
        <v>100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VLOOKUP(D2268,Товар!A:C,3,0)</f>
        <v>Мыло туалетное земляничное</v>
      </c>
      <c r="H2268" t="str">
        <f>VLOOKUP(C2268,Магазин!A:C,3,0)</f>
        <v>просп. Мира, 10</v>
      </c>
      <c r="I2268">
        <f>VLOOKUP(D2268,Товар!A:E,5,0)</f>
        <v>150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VLOOKUP(D2269,Товар!A:C,3,0)</f>
        <v>Пена для бритья</v>
      </c>
      <c r="H2269" t="str">
        <f>VLOOKUP(C2269,Магазин!A:C,3,0)</f>
        <v>просп. Мира, 10</v>
      </c>
      <c r="I2269">
        <f>VLOOKUP(D2269,Товар!A:E,5,0)</f>
        <v>200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VLOOKUP(D2270,Товар!A:C,3,0)</f>
        <v>Гель для деликатной стирки</v>
      </c>
      <c r="H2270" t="str">
        <f>VLOOKUP(C2270,Магазин!A:C,3,0)</f>
        <v>пл. Победы, 3</v>
      </c>
      <c r="I2270">
        <f>VLOOKUP(D2270,Товар!A:E,5,0)</f>
        <v>1000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VLOOKUP(D2271,Товар!A:C,3,0)</f>
        <v>Гель для удаления засоров</v>
      </c>
      <c r="H2271" t="str">
        <f>VLOOKUP(C2271,Магазин!A:C,3,0)</f>
        <v>пл. Победы, 3</v>
      </c>
      <c r="I2271">
        <f>VLOOKUP(D2271,Товар!A:E,5,0)</f>
        <v>500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VLOOKUP(D2272,Товар!A:C,3,0)</f>
        <v>Гель для чистки и дезинфекции</v>
      </c>
      <c r="H2272" t="str">
        <f>VLOOKUP(C2272,Магазин!A:C,3,0)</f>
        <v>пл. Победы, 3</v>
      </c>
      <c r="I2272">
        <f>VLOOKUP(D2272,Товар!A:E,5,0)</f>
        <v>750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VLOOKUP(D2273,Товар!A:C,3,0)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VLOOKUP(D2273,Товар!A:E,5,0)</f>
        <v>2000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VLOOKUP(D2274,Товар!A:C,3,0)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VLOOKUP(D2274,Товар!A:E,5,0)</f>
        <v>1000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VLOOKUP(D2275,Товар!A:C,3,0)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VLOOKUP(D2275,Товар!A:E,5,0)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VLOOKUP(D2276,Товар!A:C,3,0)</f>
        <v>Отбеливатель</v>
      </c>
      <c r="H2276" t="str">
        <f>VLOOKUP(C2276,Магазин!A:C,3,0)</f>
        <v>пл. Победы, 3</v>
      </c>
      <c r="I2276">
        <f>VLOOKUP(D2276,Товар!A:E,5,0)</f>
        <v>1000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VLOOKUP(D2277,Товар!A:C,3,0)</f>
        <v>Порошок стиральный детский</v>
      </c>
      <c r="H2277" t="str">
        <f>VLOOKUP(C2277,Магазин!A:C,3,0)</f>
        <v>пл. Победы, 3</v>
      </c>
      <c r="I2277">
        <f>VLOOKUP(D2277,Товар!A:E,5,0)</f>
        <v>900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VLOOKUP(D2278,Товар!A:C,3,0)</f>
        <v>Порошок стиральный для белого</v>
      </c>
      <c r="H2278" t="str">
        <f>VLOOKUP(C2278,Магазин!A:C,3,0)</f>
        <v>пл. Победы, 3</v>
      </c>
      <c r="I2278">
        <f>VLOOKUP(D2278,Товар!A:E,5,0)</f>
        <v>3000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VLOOKUP(D2279,Товар!A:C,3,0)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VLOOKUP(D2279,Товар!A:E,5,0)</f>
        <v>3000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VLOOKUP(D2280,Товар!A:C,3,0)</f>
        <v>Пятновыводитель для ковров</v>
      </c>
      <c r="H2280" t="str">
        <f>VLOOKUP(C2280,Магазин!A:C,3,0)</f>
        <v>пл. Победы, 3</v>
      </c>
      <c r="I2280">
        <f>VLOOKUP(D2280,Товар!A:E,5,0)</f>
        <v>1000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VLOOKUP(D2281,Товар!A:C,3,0)</f>
        <v>Пятновыводитель для мебели</v>
      </c>
      <c r="H2281" t="str">
        <f>VLOOKUP(C2281,Магазин!A:C,3,0)</f>
        <v>пл. Победы, 3</v>
      </c>
      <c r="I2281">
        <f>VLOOKUP(D2281,Товар!A:E,5,0)</f>
        <v>750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VLOOKUP(D2282,Товар!A:C,3,0)</f>
        <v>Пятновыводитель для стирки</v>
      </c>
      <c r="H2282" t="str">
        <f>VLOOKUP(C2282,Магазин!A:C,3,0)</f>
        <v>пл. Победы, 3</v>
      </c>
      <c r="I2282">
        <f>VLOOKUP(D2282,Товар!A:E,5,0)</f>
        <v>1000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VLOOKUP(D2283,Товар!A:C,3,0)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VLOOKUP(D2283,Товар!A:E,5,0)</f>
        <v>500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VLOOKUP(D2284,Товар!A:C,3,0)</f>
        <v>Спрей для мытья окон и зеркал</v>
      </c>
      <c r="H2284" t="str">
        <f>VLOOKUP(C2284,Магазин!A:C,3,0)</f>
        <v>пл. Победы, 3</v>
      </c>
      <c r="I2284">
        <f>VLOOKUP(D2284,Товар!A:E,5,0)</f>
        <v>500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VLOOKUP(D2285,Товар!A:C,3,0)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VLOOKUP(D2285,Товар!A:E,5,0)</f>
        <v>900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VLOOKUP(D2286,Товар!A:C,3,0)</f>
        <v>Средство для мытья полов</v>
      </c>
      <c r="H2286" t="str">
        <f>VLOOKUP(C2286,Магазин!A:C,3,0)</f>
        <v>пл. Победы, 3</v>
      </c>
      <c r="I2286">
        <f>VLOOKUP(D2286,Товар!A:E,5,0)</f>
        <v>750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VLOOKUP(D2287,Товар!A:C,3,0)</f>
        <v>Средство для мытья сантехники</v>
      </c>
      <c r="H2287" t="str">
        <f>VLOOKUP(C2287,Магазин!A:C,3,0)</f>
        <v>пл. Победы, 3</v>
      </c>
      <c r="I2287">
        <f>VLOOKUP(D2287,Товар!A:E,5,0)</f>
        <v>750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VLOOKUP(D2288,Товар!A:C,3,0)</f>
        <v>Средство для чистки металла</v>
      </c>
      <c r="H2288" t="str">
        <f>VLOOKUP(C2288,Магазин!A:C,3,0)</f>
        <v>пл. Победы, 3</v>
      </c>
      <c r="I2288">
        <f>VLOOKUP(D2288,Товар!A:E,5,0)</f>
        <v>250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VLOOKUP(D2289,Товар!A:C,3,0)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VLOOKUP(D2289,Товар!A:E,5,0)</f>
        <v>60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VLOOKUP(D2290,Товар!A:C,3,0)</f>
        <v>Антиперспирант шариковый</v>
      </c>
      <c r="H2290" t="str">
        <f>VLOOKUP(C2290,Магазин!A:C,3,0)</f>
        <v>пл. Победы, 3</v>
      </c>
      <c r="I2290">
        <f>VLOOKUP(D2290,Товар!A:E,5,0)</f>
        <v>50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VLOOKUP(D2291,Товар!A:C,3,0)</f>
        <v>Антисептик для рук гель</v>
      </c>
      <c r="H2291" t="str">
        <f>VLOOKUP(C2291,Магазин!A:C,3,0)</f>
        <v>пл. Победы, 3</v>
      </c>
      <c r="I2291">
        <f>VLOOKUP(D2291,Товар!A:E,5,0)</f>
        <v>500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VLOOKUP(D2292,Товар!A:C,3,0)</f>
        <v>Гель для бритья</v>
      </c>
      <c r="H2292" t="str">
        <f>VLOOKUP(C2292,Магазин!A:C,3,0)</f>
        <v>пл. Победы, 3</v>
      </c>
      <c r="I2292">
        <f>VLOOKUP(D2292,Товар!A:E,5,0)</f>
        <v>200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VLOOKUP(D2293,Товар!A:C,3,0)</f>
        <v>Гель для душа тонизирующий</v>
      </c>
      <c r="H2293" t="str">
        <f>VLOOKUP(C2293,Магазин!A:C,3,0)</f>
        <v>пл. Победы, 3</v>
      </c>
      <c r="I2293">
        <f>VLOOKUP(D2293,Товар!A:E,5,0)</f>
        <v>350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VLOOKUP(D2294,Товар!A:C,3,0)</f>
        <v>Гель для душа успокаивающий</v>
      </c>
      <c r="H2294" t="str">
        <f>VLOOKUP(C2294,Магазин!A:C,3,0)</f>
        <v>пл. Победы, 3</v>
      </c>
      <c r="I2294">
        <f>VLOOKUP(D2294,Товар!A:E,5,0)</f>
        <v>350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VLOOKUP(D2295,Товар!A:C,3,0)</f>
        <v>Дезодорант  спрей</v>
      </c>
      <c r="H2295" t="str">
        <f>VLOOKUP(C2295,Магазин!A:C,3,0)</f>
        <v>пл. Победы, 3</v>
      </c>
      <c r="I2295">
        <f>VLOOKUP(D2295,Товар!A:E,5,0)</f>
        <v>150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VLOOKUP(D2296,Товар!A:C,3,0)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VLOOKUP(D2296,Товар!A:E,5,0)</f>
        <v>250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VLOOKUP(D2297,Товар!A:E,5,0)</f>
        <v>300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VLOOKUP(D2298,Товар!A:C,3,0)</f>
        <v>Крем для лица увлажняющий</v>
      </c>
      <c r="H2298" t="str">
        <f>VLOOKUP(C2298,Магазин!A:C,3,0)</f>
        <v>пл. Победы, 3</v>
      </c>
      <c r="I2298">
        <f>VLOOKUP(D2298,Товар!A:E,5,0)</f>
        <v>75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VLOOKUP(D2299,Товар!A:C,3,0)</f>
        <v>Крем-масло для рук и тела</v>
      </c>
      <c r="H2299" t="str">
        <f>VLOOKUP(C2299,Магазин!A:C,3,0)</f>
        <v>пл. Победы, 3</v>
      </c>
      <c r="I2299">
        <f>VLOOKUP(D2299,Товар!A:E,5,0)</f>
        <v>75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VLOOKUP(D2300,Товар!A:C,3,0)</f>
        <v>Крем-мыло для лица и тела</v>
      </c>
      <c r="H2300" t="str">
        <f>VLOOKUP(C2300,Магазин!A:C,3,0)</f>
        <v>пл. Победы, 3</v>
      </c>
      <c r="I2300">
        <f>VLOOKUP(D2300,Товар!A:E,5,0)</f>
        <v>150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VLOOKUP(D2301,Товар!A:C,3,0)</f>
        <v>Лосьон для лица после бритья</v>
      </c>
      <c r="H2301" t="str">
        <f>VLOOKUP(C2301,Магазин!A:C,3,0)</f>
        <v>пл. Победы, 3</v>
      </c>
      <c r="I2301">
        <f>VLOOKUP(D2301,Товар!A:E,5,0)</f>
        <v>100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VLOOKUP(D2302,Товар!A:C,3,0)</f>
        <v>Мусс для умывания</v>
      </c>
      <c r="H2302" t="str">
        <f>VLOOKUP(C2302,Магазин!A:C,3,0)</f>
        <v>пл. Победы, 3</v>
      </c>
      <c r="I2302">
        <f>VLOOKUP(D2302,Товар!A:E,5,0)</f>
        <v>150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VLOOKUP(D2303,Товар!A:C,3,0)</f>
        <v>Мыло детское</v>
      </c>
      <c r="H2303" t="str">
        <f>VLOOKUP(C2303,Магазин!A:C,3,0)</f>
        <v>пл. Победы, 3</v>
      </c>
      <c r="I2303">
        <f>VLOOKUP(D2303,Товар!A:E,5,0)</f>
        <v>100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VLOOKUP(D2304,Товар!A:C,3,0)</f>
        <v>Мыло туалетное земляничное</v>
      </c>
      <c r="H2304" t="str">
        <f>VLOOKUP(C2304,Магазин!A:C,3,0)</f>
        <v>пл. Победы, 3</v>
      </c>
      <c r="I2304">
        <f>VLOOKUP(D2304,Товар!A:E,5,0)</f>
        <v>150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VLOOKUP(D2305,Товар!A:C,3,0)</f>
        <v>Пена для бритья</v>
      </c>
      <c r="H2305" t="str">
        <f>VLOOKUP(C2305,Магазин!A:C,3,0)</f>
        <v>пл. Победы, 3</v>
      </c>
      <c r="I2305">
        <f>VLOOKUP(D2305,Товар!A:E,5,0)</f>
        <v>200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VLOOKUP(D2306,Товар!A:C,3,0)</f>
        <v>Гель для деликатной стирки</v>
      </c>
      <c r="H2306" t="str">
        <f>VLOOKUP(C2306,Магазин!A:C,3,0)</f>
        <v>Пушкинская, 8</v>
      </c>
      <c r="I2306">
        <f>VLOOKUP(D2306,Товар!A:E,5,0)</f>
        <v>1000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VLOOKUP(D2307,Товар!A:C,3,0)</f>
        <v>Гель для удаления засоров</v>
      </c>
      <c r="H2307" t="str">
        <f>VLOOKUP(C2307,Магазин!A:C,3,0)</f>
        <v>Пушкинская, 8</v>
      </c>
      <c r="I2307">
        <f>VLOOKUP(D2307,Товар!A:E,5,0)</f>
        <v>500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VLOOKUP(D2308,Товар!A:C,3,0)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VLOOKUP(D2308,Товар!A:E,5,0)</f>
        <v>750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VLOOKUP(D2309,Товар!A:C,3,0)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VLOOKUP(D2309,Товар!A:E,5,0)</f>
        <v>2000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VLOOKUP(D2310,Товар!A:C,3,0)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VLOOKUP(D2310,Товар!A:E,5,0)</f>
        <v>1000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VLOOKUP(D2311,Товар!A:C,3,0)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VLOOKUP(D2311,Товар!A:E,5,0)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VLOOKUP(D2312,Товар!A:C,3,0)</f>
        <v>Отбеливатель</v>
      </c>
      <c r="H2312" t="str">
        <f>VLOOKUP(C2312,Магазин!A:C,3,0)</f>
        <v>Пушкинская, 8</v>
      </c>
      <c r="I2312">
        <f>VLOOKUP(D2312,Товар!A:E,5,0)</f>
        <v>1000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VLOOKUP(D2313,Товар!A:C,3,0)</f>
        <v>Порошок стиральный детский</v>
      </c>
      <c r="H2313" t="str">
        <f>VLOOKUP(C2313,Магазин!A:C,3,0)</f>
        <v>Пушкинская, 8</v>
      </c>
      <c r="I2313">
        <f>VLOOKUP(D2313,Товар!A:E,5,0)</f>
        <v>900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VLOOKUP(D2314,Товар!A:C,3,0)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VLOOKUP(D2314,Товар!A:E,5,0)</f>
        <v>3000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VLOOKUP(D2315,Товар!A:C,3,0)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VLOOKUP(D2315,Товар!A:E,5,0)</f>
        <v>3000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VLOOKUP(D2316,Товар!A:C,3,0)</f>
        <v>Пятновыводитель для ковров</v>
      </c>
      <c r="H2316" t="str">
        <f>VLOOKUP(C2316,Магазин!A:C,3,0)</f>
        <v>Пушкинская, 8</v>
      </c>
      <c r="I2316">
        <f>VLOOKUP(D2316,Товар!A:E,5,0)</f>
        <v>1000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VLOOKUP(D2317,Товар!A:C,3,0)</f>
        <v>Пятновыводитель для мебели</v>
      </c>
      <c r="H2317" t="str">
        <f>VLOOKUP(C2317,Магазин!A:C,3,0)</f>
        <v>Пушкинская, 8</v>
      </c>
      <c r="I2317">
        <f>VLOOKUP(D2317,Товар!A:E,5,0)</f>
        <v>750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VLOOKUP(D2318,Товар!A:C,3,0)</f>
        <v>Пятновыводитель для стирки</v>
      </c>
      <c r="H2318" t="str">
        <f>VLOOKUP(C2318,Магазин!A:C,3,0)</f>
        <v>Пушкинская, 8</v>
      </c>
      <c r="I2318">
        <f>VLOOKUP(D2318,Товар!A:E,5,0)</f>
        <v>1000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VLOOKUP(D2319,Товар!A:C,3,0)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VLOOKUP(D2319,Товар!A:E,5,0)</f>
        <v>500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VLOOKUP(D2320,Товар!A:C,3,0)</f>
        <v>Спрей для мытья окон и зеркал</v>
      </c>
      <c r="H2320" t="str">
        <f>VLOOKUP(C2320,Магазин!A:C,3,0)</f>
        <v>Пушкинская, 8</v>
      </c>
      <c r="I2320">
        <f>VLOOKUP(D2320,Товар!A:E,5,0)</f>
        <v>500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VLOOKUP(D2321,Товар!A:C,3,0)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VLOOKUP(D2321,Товар!A:E,5,0)</f>
        <v>900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VLOOKUP(D2322,Товар!A:C,3,0)</f>
        <v>Средство для мытья полов</v>
      </c>
      <c r="H2322" t="str">
        <f>VLOOKUP(C2322,Магазин!A:C,3,0)</f>
        <v>Пушкинская, 8</v>
      </c>
      <c r="I2322">
        <f>VLOOKUP(D2322,Товар!A:E,5,0)</f>
        <v>750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VLOOKUP(D2323,Товар!A:C,3,0)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VLOOKUP(D2323,Товар!A:E,5,0)</f>
        <v>750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VLOOKUP(D2324,Товар!A:C,3,0)</f>
        <v>Средство для чистки металла</v>
      </c>
      <c r="H2324" t="str">
        <f>VLOOKUP(C2324,Магазин!A:C,3,0)</f>
        <v>Пушкинская, 8</v>
      </c>
      <c r="I2324">
        <f>VLOOKUP(D2324,Товар!A:E,5,0)</f>
        <v>250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VLOOKUP(D2325,Товар!A:C,3,0)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VLOOKUP(D2325,Товар!A:E,5,0)</f>
        <v>60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VLOOKUP(D2326,Товар!A:C,3,0)</f>
        <v>Антиперспирант шариковый</v>
      </c>
      <c r="H2326" t="str">
        <f>VLOOKUP(C2326,Магазин!A:C,3,0)</f>
        <v>Пушкинская, 8</v>
      </c>
      <c r="I2326">
        <f>VLOOKUP(D2326,Товар!A:E,5,0)</f>
        <v>50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VLOOKUP(D2327,Товар!A:C,3,0)</f>
        <v>Антисептик для рук гель</v>
      </c>
      <c r="H2327" t="str">
        <f>VLOOKUP(C2327,Магазин!A:C,3,0)</f>
        <v>Пушкинская, 8</v>
      </c>
      <c r="I2327">
        <f>VLOOKUP(D2327,Товар!A:E,5,0)</f>
        <v>500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VLOOKUP(D2328,Товар!A:C,3,0)</f>
        <v>Гель для бритья</v>
      </c>
      <c r="H2328" t="str">
        <f>VLOOKUP(C2328,Магазин!A:C,3,0)</f>
        <v>Пушкинская, 8</v>
      </c>
      <c r="I2328">
        <f>VLOOKUP(D2328,Товар!A:E,5,0)</f>
        <v>200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VLOOKUP(D2329,Товар!A:C,3,0)</f>
        <v>Гель для душа тонизирующий</v>
      </c>
      <c r="H2329" t="str">
        <f>VLOOKUP(C2329,Магазин!A:C,3,0)</f>
        <v>Пушкинская, 8</v>
      </c>
      <c r="I2329">
        <f>VLOOKUP(D2329,Товар!A:E,5,0)</f>
        <v>350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VLOOKUP(D2330,Товар!A:C,3,0)</f>
        <v>Гель для душа успокаивающий</v>
      </c>
      <c r="H2330" t="str">
        <f>VLOOKUP(C2330,Магазин!A:C,3,0)</f>
        <v>Пушкинская, 8</v>
      </c>
      <c r="I2330">
        <f>VLOOKUP(D2330,Товар!A:E,5,0)</f>
        <v>350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VLOOKUP(D2331,Товар!A:C,3,0)</f>
        <v>Дезодорант  спрей</v>
      </c>
      <c r="H2331" t="str">
        <f>VLOOKUP(C2331,Магазин!A:C,3,0)</f>
        <v>Пушкинская, 8</v>
      </c>
      <c r="I2331">
        <f>VLOOKUP(D2331,Товар!A:E,5,0)</f>
        <v>150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VLOOKUP(D2332,Товар!A:C,3,0)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VLOOKUP(D2332,Товар!A:E,5,0)</f>
        <v>250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VLOOKUP(D2333,Товар!A:E,5,0)</f>
        <v>300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VLOOKUP(D2334,Товар!A:C,3,0)</f>
        <v>Крем для лица увлажняющий</v>
      </c>
      <c r="H2334" t="str">
        <f>VLOOKUP(C2334,Магазин!A:C,3,0)</f>
        <v>Пушкинская, 8</v>
      </c>
      <c r="I2334">
        <f>VLOOKUP(D2334,Товар!A:E,5,0)</f>
        <v>75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VLOOKUP(D2335,Товар!A:C,3,0)</f>
        <v>Крем-масло для рук и тела</v>
      </c>
      <c r="H2335" t="str">
        <f>VLOOKUP(C2335,Магазин!A:C,3,0)</f>
        <v>Пушкинская, 8</v>
      </c>
      <c r="I2335">
        <f>VLOOKUP(D2335,Товар!A:E,5,0)</f>
        <v>75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VLOOKUP(D2336,Товар!A:C,3,0)</f>
        <v>Крем-мыло для лица и тела</v>
      </c>
      <c r="H2336" t="str">
        <f>VLOOKUP(C2336,Магазин!A:C,3,0)</f>
        <v>Пушкинская, 8</v>
      </c>
      <c r="I2336">
        <f>VLOOKUP(D2336,Товар!A:E,5,0)</f>
        <v>150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VLOOKUP(D2337,Товар!A:C,3,0)</f>
        <v>Лосьон для лица после бритья</v>
      </c>
      <c r="H2337" t="str">
        <f>VLOOKUP(C2337,Магазин!A:C,3,0)</f>
        <v>Пушкинская, 8</v>
      </c>
      <c r="I2337">
        <f>VLOOKUP(D2337,Товар!A:E,5,0)</f>
        <v>100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VLOOKUP(D2338,Товар!A:C,3,0)</f>
        <v>Мусс для умывания</v>
      </c>
      <c r="H2338" t="str">
        <f>VLOOKUP(C2338,Магазин!A:C,3,0)</f>
        <v>Пушкинская, 8</v>
      </c>
      <c r="I2338">
        <f>VLOOKUP(D2338,Товар!A:E,5,0)</f>
        <v>150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VLOOKUP(D2339,Товар!A:C,3,0)</f>
        <v>Мыло детское</v>
      </c>
      <c r="H2339" t="str">
        <f>VLOOKUP(C2339,Магазин!A:C,3,0)</f>
        <v>Пушкинская, 8</v>
      </c>
      <c r="I2339">
        <f>VLOOKUP(D2339,Товар!A:E,5,0)</f>
        <v>100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VLOOKUP(D2340,Товар!A:C,3,0)</f>
        <v>Мыло туалетное земляничное</v>
      </c>
      <c r="H2340" t="str">
        <f>VLOOKUP(C2340,Магазин!A:C,3,0)</f>
        <v>Пушкинская, 8</v>
      </c>
      <c r="I2340">
        <f>VLOOKUP(D2340,Товар!A:E,5,0)</f>
        <v>150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VLOOKUP(D2341,Товар!A:C,3,0)</f>
        <v>Пена для бритья</v>
      </c>
      <c r="H2341" t="str">
        <f>VLOOKUP(C2341,Магазин!A:C,3,0)</f>
        <v>Пушкинская, 8</v>
      </c>
      <c r="I2341">
        <f>VLOOKUP(D2341,Товар!A:E,5,0)</f>
        <v>200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VLOOKUP(D2342,Товар!A:C,3,0)</f>
        <v>Гель для деликатной стирки</v>
      </c>
      <c r="H2342" t="str">
        <f>VLOOKUP(C2342,Магазин!A:C,3,0)</f>
        <v>ул. Гагарина, 39</v>
      </c>
      <c r="I2342">
        <f>VLOOKUP(D2342,Товар!A:E,5,0)</f>
        <v>1000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VLOOKUP(D2343,Товар!A:C,3,0)</f>
        <v>Гель для удаления засоров</v>
      </c>
      <c r="H2343" t="str">
        <f>VLOOKUP(C2343,Магазин!A:C,3,0)</f>
        <v>ул. Гагарина, 39</v>
      </c>
      <c r="I2343">
        <f>VLOOKUP(D2343,Товар!A:E,5,0)</f>
        <v>500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VLOOKUP(D2344,Товар!A:C,3,0)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VLOOKUP(D2344,Товар!A:E,5,0)</f>
        <v>750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VLOOKUP(D2345,Товар!A:C,3,0)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VLOOKUP(D2345,Товар!A:E,5,0)</f>
        <v>2000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VLOOKUP(D2346,Товар!A:C,3,0)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VLOOKUP(D2346,Товар!A:E,5,0)</f>
        <v>1000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VLOOKUP(D2347,Товар!A:C,3,0)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VLOOKUP(D2347,Товар!A:E,5,0)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VLOOKUP(D2348,Товар!A:C,3,0)</f>
        <v>Отбеливатель</v>
      </c>
      <c r="H2348" t="str">
        <f>VLOOKUP(C2348,Магазин!A:C,3,0)</f>
        <v>ул. Гагарина, 39</v>
      </c>
      <c r="I2348">
        <f>VLOOKUP(D2348,Товар!A:E,5,0)</f>
        <v>1000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VLOOKUP(D2349,Товар!A:C,3,0)</f>
        <v>Порошок стиральный детский</v>
      </c>
      <c r="H2349" t="str">
        <f>VLOOKUP(C2349,Магазин!A:C,3,0)</f>
        <v>ул. Гагарина, 39</v>
      </c>
      <c r="I2349">
        <f>VLOOKUP(D2349,Товар!A:E,5,0)</f>
        <v>900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VLOOKUP(D2350,Товар!A:C,3,0)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VLOOKUP(D2350,Товар!A:E,5,0)</f>
        <v>3000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VLOOKUP(D2351,Товар!A:C,3,0)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VLOOKUP(D2351,Товар!A:E,5,0)</f>
        <v>3000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VLOOKUP(D2352,Товар!A:C,3,0)</f>
        <v>Пятновыводитель для ковров</v>
      </c>
      <c r="H2352" t="str">
        <f>VLOOKUP(C2352,Магазин!A:C,3,0)</f>
        <v>ул. Гагарина, 39</v>
      </c>
      <c r="I2352">
        <f>VLOOKUP(D2352,Товар!A:E,5,0)</f>
        <v>1000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VLOOKUP(D2353,Товар!A:C,3,0)</f>
        <v>Пятновыводитель для мебели</v>
      </c>
      <c r="H2353" t="str">
        <f>VLOOKUP(C2353,Магазин!A:C,3,0)</f>
        <v>ул. Гагарина, 39</v>
      </c>
      <c r="I2353">
        <f>VLOOKUP(D2353,Товар!A:E,5,0)</f>
        <v>750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VLOOKUP(D2354,Товар!A:C,3,0)</f>
        <v>Пятновыводитель для стирки</v>
      </c>
      <c r="H2354" t="str">
        <f>VLOOKUP(C2354,Магазин!A:C,3,0)</f>
        <v>ул. Гагарина, 39</v>
      </c>
      <c r="I2354">
        <f>VLOOKUP(D2354,Товар!A:E,5,0)</f>
        <v>1000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VLOOKUP(D2355,Товар!A:C,3,0)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VLOOKUP(D2355,Товар!A:E,5,0)</f>
        <v>500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VLOOKUP(D2356,Товар!A:C,3,0)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VLOOKUP(D2356,Товар!A:E,5,0)</f>
        <v>500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VLOOKUP(D2357,Товар!A:C,3,0)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VLOOKUP(D2357,Товар!A:E,5,0)</f>
        <v>900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VLOOKUP(D2358,Товар!A:C,3,0)</f>
        <v>Средство для мытья полов</v>
      </c>
      <c r="H2358" t="str">
        <f>VLOOKUP(C2358,Магазин!A:C,3,0)</f>
        <v>ул. Гагарина, 39</v>
      </c>
      <c r="I2358">
        <f>VLOOKUP(D2358,Товар!A:E,5,0)</f>
        <v>750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VLOOKUP(D2359,Товар!A:C,3,0)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VLOOKUP(D2359,Товар!A:E,5,0)</f>
        <v>750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VLOOKUP(D2360,Товар!A:C,3,0)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VLOOKUP(D2360,Товар!A:E,5,0)</f>
        <v>250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VLOOKUP(D2361,Товар!A:C,3,0)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VLOOKUP(D2361,Товар!A:E,5,0)</f>
        <v>60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VLOOKUP(D2362,Товар!A:C,3,0)</f>
        <v>Антиперспирант шариковый</v>
      </c>
      <c r="H2362" t="str">
        <f>VLOOKUP(C2362,Магазин!A:C,3,0)</f>
        <v>ул. Гагарина, 39</v>
      </c>
      <c r="I2362">
        <f>VLOOKUP(D2362,Товар!A:E,5,0)</f>
        <v>50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VLOOKUP(D2363,Товар!A:C,3,0)</f>
        <v>Антисептик для рук гель</v>
      </c>
      <c r="H2363" t="str">
        <f>VLOOKUP(C2363,Магазин!A:C,3,0)</f>
        <v>ул. Гагарина, 39</v>
      </c>
      <c r="I2363">
        <f>VLOOKUP(D2363,Товар!A:E,5,0)</f>
        <v>500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VLOOKUP(D2364,Товар!A:C,3,0)</f>
        <v>Гель для бритья</v>
      </c>
      <c r="H2364" t="str">
        <f>VLOOKUP(C2364,Магазин!A:C,3,0)</f>
        <v>ул. Гагарина, 39</v>
      </c>
      <c r="I2364">
        <f>VLOOKUP(D2364,Товар!A:E,5,0)</f>
        <v>200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VLOOKUP(D2365,Товар!A:C,3,0)</f>
        <v>Гель для душа тонизирующий</v>
      </c>
      <c r="H2365" t="str">
        <f>VLOOKUP(C2365,Магазин!A:C,3,0)</f>
        <v>ул. Гагарина, 39</v>
      </c>
      <c r="I2365">
        <f>VLOOKUP(D2365,Товар!A:E,5,0)</f>
        <v>350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VLOOKUP(D2366,Товар!A:C,3,0)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VLOOKUP(D2366,Товар!A:E,5,0)</f>
        <v>350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VLOOKUP(D2367,Товар!A:C,3,0)</f>
        <v>Дезодорант  спрей</v>
      </c>
      <c r="H2367" t="str">
        <f>VLOOKUP(C2367,Магазин!A:C,3,0)</f>
        <v>ул. Гагарина, 39</v>
      </c>
      <c r="I2367">
        <f>VLOOKUP(D2367,Товар!A:E,5,0)</f>
        <v>150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VLOOKUP(D2368,Товар!A:C,3,0)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VLOOKUP(D2368,Товар!A:E,5,0)</f>
        <v>250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VLOOKUP(D2369,Товар!A:E,5,0)</f>
        <v>300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VLOOKUP(D2370,Товар!A:C,3,0)</f>
        <v>Крем для лица увлажняющий</v>
      </c>
      <c r="H2370" t="str">
        <f>VLOOKUP(C2370,Магазин!A:C,3,0)</f>
        <v>ул. Гагарина, 39</v>
      </c>
      <c r="I2370">
        <f>VLOOKUP(D2370,Товар!A:E,5,0)</f>
        <v>75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VLOOKUP(D2371,Товар!A:C,3,0)</f>
        <v>Крем-масло для рук и тела</v>
      </c>
      <c r="H2371" t="str">
        <f>VLOOKUP(C2371,Магазин!A:C,3,0)</f>
        <v>ул. Гагарина, 39</v>
      </c>
      <c r="I2371">
        <f>VLOOKUP(D2371,Товар!A:E,5,0)</f>
        <v>75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VLOOKUP(D2372,Товар!A:C,3,0)</f>
        <v>Крем-мыло для лица и тела</v>
      </c>
      <c r="H2372" t="str">
        <f>VLOOKUP(C2372,Магазин!A:C,3,0)</f>
        <v>ул. Гагарина, 39</v>
      </c>
      <c r="I2372">
        <f>VLOOKUP(D2372,Товар!A:E,5,0)</f>
        <v>150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VLOOKUP(D2373,Товар!A:C,3,0)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VLOOKUP(D2373,Товар!A:E,5,0)</f>
        <v>100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VLOOKUP(D2374,Товар!A:C,3,0)</f>
        <v>Мусс для умывания</v>
      </c>
      <c r="H2374" t="str">
        <f>VLOOKUP(C2374,Магазин!A:C,3,0)</f>
        <v>ул. Гагарина, 39</v>
      </c>
      <c r="I2374">
        <f>VLOOKUP(D2374,Товар!A:E,5,0)</f>
        <v>150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VLOOKUP(D2375,Товар!A:C,3,0)</f>
        <v>Мыло детское</v>
      </c>
      <c r="H2375" t="str">
        <f>VLOOKUP(C2375,Магазин!A:C,3,0)</f>
        <v>ул. Гагарина, 39</v>
      </c>
      <c r="I2375">
        <f>VLOOKUP(D2375,Товар!A:E,5,0)</f>
        <v>100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VLOOKUP(D2376,Товар!A:C,3,0)</f>
        <v>Мыло туалетное земляничное</v>
      </c>
      <c r="H2376" t="str">
        <f>VLOOKUP(C2376,Магазин!A:C,3,0)</f>
        <v>ул. Гагарина, 39</v>
      </c>
      <c r="I2376">
        <f>VLOOKUP(D2376,Товар!A:E,5,0)</f>
        <v>150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VLOOKUP(D2377,Товар!A:C,3,0)</f>
        <v>Пена для бритья</v>
      </c>
      <c r="H2377" t="str">
        <f>VLOOKUP(C2377,Магазин!A:C,3,0)</f>
        <v>ул. Гагарина, 39</v>
      </c>
      <c r="I2377">
        <f>VLOOKUP(D2377,Товар!A:E,5,0)</f>
        <v>200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VLOOKUP(D2378,Товар!A:C,3,0)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VLOOKUP(D2378,Товар!A:E,5,0)</f>
        <v>1000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VLOOKUP(D2379,Товар!A:C,3,0)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VLOOKUP(D2379,Товар!A:E,5,0)</f>
        <v>500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VLOOKUP(D2380,Товар!A:C,3,0)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VLOOKUP(D2380,Товар!A:E,5,0)</f>
        <v>750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VLOOKUP(D2381,Товар!A:C,3,0)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VLOOKUP(D2381,Товар!A:E,5,0)</f>
        <v>2000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VLOOKUP(D2382,Товар!A:C,3,0)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VLOOKUP(D2382,Товар!A:E,5,0)</f>
        <v>1000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VLOOKUP(D2383,Товар!A:C,3,0)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VLOOKUP(D2383,Товар!A:E,5,0)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VLOOKUP(D2384,Товар!A:C,3,0)</f>
        <v>Отбеливатель</v>
      </c>
      <c r="H2384" t="str">
        <f>VLOOKUP(C2384,Магазин!A:C,3,0)</f>
        <v>ул. Металлургов, 12</v>
      </c>
      <c r="I2384">
        <f>VLOOKUP(D2384,Товар!A:E,5,0)</f>
        <v>1000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VLOOKUP(D2385,Товар!A:C,3,0)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VLOOKUP(D2385,Товар!A:E,5,0)</f>
        <v>900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VLOOKUP(D2386,Товар!A:C,3,0)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VLOOKUP(D2386,Товар!A:E,5,0)</f>
        <v>3000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VLOOKUP(D2387,Товар!A:C,3,0)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VLOOKUP(D2387,Товар!A:E,5,0)</f>
        <v>3000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VLOOKUP(D2388,Товар!A:C,3,0)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VLOOKUP(D2388,Товар!A:E,5,0)</f>
        <v>1000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VLOOKUP(D2389,Товар!A:C,3,0)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VLOOKUP(D2389,Товар!A:E,5,0)</f>
        <v>750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VLOOKUP(D2390,Товар!A:C,3,0)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VLOOKUP(D2390,Товар!A:E,5,0)</f>
        <v>1000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VLOOKUP(D2391,Товар!A:C,3,0)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VLOOKUP(D2391,Товар!A:E,5,0)</f>
        <v>500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VLOOKUP(D2392,Товар!A:C,3,0)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VLOOKUP(D2392,Товар!A:E,5,0)</f>
        <v>500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VLOOKUP(D2393,Товар!A:C,3,0)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VLOOKUP(D2393,Товар!A:E,5,0)</f>
        <v>900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VLOOKUP(D2394,Товар!A:C,3,0)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VLOOKUP(D2394,Товар!A:E,5,0)</f>
        <v>750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VLOOKUP(D2395,Товар!A:C,3,0)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VLOOKUP(D2395,Товар!A:E,5,0)</f>
        <v>750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VLOOKUP(D2396,Товар!A:C,3,0)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VLOOKUP(D2396,Товар!A:E,5,0)</f>
        <v>250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VLOOKUP(D2397,Товар!A:C,3,0)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VLOOKUP(D2397,Товар!A:E,5,0)</f>
        <v>60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VLOOKUP(D2398,Товар!A:C,3,0)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VLOOKUP(D2398,Товар!A:E,5,0)</f>
        <v>50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VLOOKUP(D2399,Товар!A:C,3,0)</f>
        <v>Антисептик для рук гель</v>
      </c>
      <c r="H2399" t="str">
        <f>VLOOKUP(C2399,Магазин!A:C,3,0)</f>
        <v>ул. Металлургов, 12</v>
      </c>
      <c r="I2399">
        <f>VLOOKUP(D2399,Товар!A:E,5,0)</f>
        <v>500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VLOOKUP(D2400,Товар!A:C,3,0)</f>
        <v>Гель для бритья</v>
      </c>
      <c r="H2400" t="str">
        <f>VLOOKUP(C2400,Магазин!A:C,3,0)</f>
        <v>ул. Металлургов, 12</v>
      </c>
      <c r="I2400">
        <f>VLOOKUP(D2400,Товар!A:E,5,0)</f>
        <v>200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VLOOKUP(D2401,Товар!A:C,3,0)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VLOOKUP(D2401,Товар!A:E,5,0)</f>
        <v>350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VLOOKUP(D2402,Товар!A:C,3,0)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VLOOKUP(D2402,Товар!A:E,5,0)</f>
        <v>350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VLOOKUP(D2403,Товар!A:C,3,0)</f>
        <v>Дезодорант  спрей</v>
      </c>
      <c r="H2403" t="str">
        <f>VLOOKUP(C2403,Магазин!A:C,3,0)</f>
        <v>ул. Металлургов, 12</v>
      </c>
      <c r="I2403">
        <f>VLOOKUP(D2403,Товар!A:E,5,0)</f>
        <v>150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VLOOKUP(D2404,Товар!A:C,3,0)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VLOOKUP(D2404,Товар!A:E,5,0)</f>
        <v>250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VLOOKUP(D2405,Товар!A:E,5,0)</f>
        <v>300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VLOOKUP(D2406,Товар!A:C,3,0)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VLOOKUP(D2406,Товар!A:E,5,0)</f>
        <v>75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VLOOKUP(D2407,Товар!A:C,3,0)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VLOOKUP(D2407,Товар!A:E,5,0)</f>
        <v>75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VLOOKUP(D2408,Товар!A:C,3,0)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VLOOKUP(D2408,Товар!A:E,5,0)</f>
        <v>150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VLOOKUP(D2409,Товар!A:C,3,0)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VLOOKUP(D2409,Товар!A:E,5,0)</f>
        <v>100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VLOOKUP(D2410,Товар!A:C,3,0)</f>
        <v>Мусс для умывания</v>
      </c>
      <c r="H2410" t="str">
        <f>VLOOKUP(C2410,Магазин!A:C,3,0)</f>
        <v>ул. Металлургов, 12</v>
      </c>
      <c r="I2410">
        <f>VLOOKUP(D2410,Товар!A:E,5,0)</f>
        <v>150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VLOOKUP(D2411,Товар!A:C,3,0)</f>
        <v>Мыло детское</v>
      </c>
      <c r="H2411" t="str">
        <f>VLOOKUP(C2411,Магазин!A:C,3,0)</f>
        <v>ул. Металлургов, 12</v>
      </c>
      <c r="I2411">
        <f>VLOOKUP(D2411,Товар!A:E,5,0)</f>
        <v>100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VLOOKUP(D2412,Товар!A:C,3,0)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VLOOKUP(D2412,Товар!A:E,5,0)</f>
        <v>150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VLOOKUP(D2413,Товар!A:C,3,0)</f>
        <v>Пена для бритья</v>
      </c>
      <c r="H2413" t="str">
        <f>VLOOKUP(C2413,Магазин!A:C,3,0)</f>
        <v>ул. Металлургов, 12</v>
      </c>
      <c r="I2413">
        <f>VLOOKUP(D2413,Товар!A:E,5,0)</f>
        <v>200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VLOOKUP(D2414,Товар!A:C,3,0)</f>
        <v>Гель для деликатной стирки</v>
      </c>
      <c r="H2414" t="str">
        <f>VLOOKUP(C2414,Магазин!A:C,3,0)</f>
        <v>Заводская, 22</v>
      </c>
      <c r="I2414">
        <f>VLOOKUP(D2414,Товар!A:E,5,0)</f>
        <v>1000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VLOOKUP(D2415,Товар!A:C,3,0)</f>
        <v>Гель для удаления засоров</v>
      </c>
      <c r="H2415" t="str">
        <f>VLOOKUP(C2415,Магазин!A:C,3,0)</f>
        <v>Заводская, 22</v>
      </c>
      <c r="I2415">
        <f>VLOOKUP(D2415,Товар!A:E,5,0)</f>
        <v>500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VLOOKUP(D2416,Товар!A:C,3,0)</f>
        <v>Гель для чистки и дезинфекции</v>
      </c>
      <c r="H2416" t="str">
        <f>VLOOKUP(C2416,Магазин!A:C,3,0)</f>
        <v>Заводская, 22</v>
      </c>
      <c r="I2416">
        <f>VLOOKUP(D2416,Товар!A:E,5,0)</f>
        <v>750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VLOOKUP(D2417,Товар!A:C,3,0)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VLOOKUP(D2417,Товар!A:E,5,0)</f>
        <v>2000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VLOOKUP(D2418,Товар!A:C,3,0)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VLOOKUP(D2418,Товар!A:E,5,0)</f>
        <v>1000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VLOOKUP(D2419,Товар!A:C,3,0)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VLOOKUP(D2419,Товар!A:E,5,0)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VLOOKUP(D2420,Товар!A:C,3,0)</f>
        <v>Отбеливатель</v>
      </c>
      <c r="H2420" t="str">
        <f>VLOOKUP(C2420,Магазин!A:C,3,0)</f>
        <v>Заводская, 22</v>
      </c>
      <c r="I2420">
        <f>VLOOKUP(D2420,Товар!A:E,5,0)</f>
        <v>1000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VLOOKUP(D2421,Товар!A:C,3,0)</f>
        <v>Порошок стиральный детский</v>
      </c>
      <c r="H2421" t="str">
        <f>VLOOKUP(C2421,Магазин!A:C,3,0)</f>
        <v>Заводская, 22</v>
      </c>
      <c r="I2421">
        <f>VLOOKUP(D2421,Товар!A:E,5,0)</f>
        <v>900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VLOOKUP(D2422,Товар!A:C,3,0)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VLOOKUP(D2422,Товар!A:E,5,0)</f>
        <v>3000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VLOOKUP(D2423,Товар!A:C,3,0)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VLOOKUP(D2423,Товар!A:E,5,0)</f>
        <v>3000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VLOOKUP(D2424,Товар!A:C,3,0)</f>
        <v>Пятновыводитель для ковров</v>
      </c>
      <c r="H2424" t="str">
        <f>VLOOKUP(C2424,Магазин!A:C,3,0)</f>
        <v>Заводская, 22</v>
      </c>
      <c r="I2424">
        <f>VLOOKUP(D2424,Товар!A:E,5,0)</f>
        <v>1000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VLOOKUP(D2425,Товар!A:C,3,0)</f>
        <v>Пятновыводитель для мебели</v>
      </c>
      <c r="H2425" t="str">
        <f>VLOOKUP(C2425,Магазин!A:C,3,0)</f>
        <v>Заводская, 22</v>
      </c>
      <c r="I2425">
        <f>VLOOKUP(D2425,Товар!A:E,5,0)</f>
        <v>750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VLOOKUP(D2426,Товар!A:C,3,0)</f>
        <v>Пятновыводитель для стирки</v>
      </c>
      <c r="H2426" t="str">
        <f>VLOOKUP(C2426,Магазин!A:C,3,0)</f>
        <v>Заводская, 22</v>
      </c>
      <c r="I2426">
        <f>VLOOKUP(D2426,Товар!A:E,5,0)</f>
        <v>1000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VLOOKUP(D2427,Товар!A:C,3,0)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VLOOKUP(D2427,Товар!A:E,5,0)</f>
        <v>500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VLOOKUP(D2428,Товар!A:C,3,0)</f>
        <v>Спрей для мытья окон и зеркал</v>
      </c>
      <c r="H2428" t="str">
        <f>VLOOKUP(C2428,Магазин!A:C,3,0)</f>
        <v>Заводская, 22</v>
      </c>
      <c r="I2428">
        <f>VLOOKUP(D2428,Товар!A:E,5,0)</f>
        <v>500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VLOOKUP(D2429,Товар!A:C,3,0)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VLOOKUP(D2429,Товар!A:E,5,0)</f>
        <v>900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VLOOKUP(D2430,Товар!A:C,3,0)</f>
        <v>Средство для мытья полов</v>
      </c>
      <c r="H2430" t="str">
        <f>VLOOKUP(C2430,Магазин!A:C,3,0)</f>
        <v>Заводская, 22</v>
      </c>
      <c r="I2430">
        <f>VLOOKUP(D2430,Товар!A:E,5,0)</f>
        <v>750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VLOOKUP(D2431,Товар!A:C,3,0)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VLOOKUP(D2431,Товар!A:E,5,0)</f>
        <v>750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VLOOKUP(D2432,Товар!A:C,3,0)</f>
        <v>Средство для чистки металла</v>
      </c>
      <c r="H2432" t="str">
        <f>VLOOKUP(C2432,Магазин!A:C,3,0)</f>
        <v>Заводская, 22</v>
      </c>
      <c r="I2432">
        <f>VLOOKUP(D2432,Товар!A:E,5,0)</f>
        <v>250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VLOOKUP(D2433,Товар!A:C,3,0)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VLOOKUP(D2433,Товар!A:E,5,0)</f>
        <v>60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VLOOKUP(D2434,Товар!A:C,3,0)</f>
        <v>Антиперспирант шариковый</v>
      </c>
      <c r="H2434" t="str">
        <f>VLOOKUP(C2434,Магазин!A:C,3,0)</f>
        <v>Заводская, 22</v>
      </c>
      <c r="I2434">
        <f>VLOOKUP(D2434,Товар!A:E,5,0)</f>
        <v>50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VLOOKUP(D2435,Товар!A:C,3,0)</f>
        <v>Антисептик для рук гель</v>
      </c>
      <c r="H2435" t="str">
        <f>VLOOKUP(C2435,Магазин!A:C,3,0)</f>
        <v>Заводская, 22</v>
      </c>
      <c r="I2435">
        <f>VLOOKUP(D2435,Товар!A:E,5,0)</f>
        <v>500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VLOOKUP(D2436,Товар!A:C,3,0)</f>
        <v>Гель для бритья</v>
      </c>
      <c r="H2436" t="str">
        <f>VLOOKUP(C2436,Магазин!A:C,3,0)</f>
        <v>Заводская, 22</v>
      </c>
      <c r="I2436">
        <f>VLOOKUP(D2436,Товар!A:E,5,0)</f>
        <v>200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VLOOKUP(D2437,Товар!A:C,3,0)</f>
        <v>Гель для душа тонизирующий</v>
      </c>
      <c r="H2437" t="str">
        <f>VLOOKUP(C2437,Магазин!A:C,3,0)</f>
        <v>Заводская, 22</v>
      </c>
      <c r="I2437">
        <f>VLOOKUP(D2437,Товар!A:E,5,0)</f>
        <v>350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VLOOKUP(D2438,Товар!A:C,3,0)</f>
        <v>Гель для душа успокаивающий</v>
      </c>
      <c r="H2438" t="str">
        <f>VLOOKUP(C2438,Магазин!A:C,3,0)</f>
        <v>Заводская, 22</v>
      </c>
      <c r="I2438">
        <f>VLOOKUP(D2438,Товар!A:E,5,0)</f>
        <v>350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VLOOKUP(D2439,Товар!A:C,3,0)</f>
        <v>Дезодорант  спрей</v>
      </c>
      <c r="H2439" t="str">
        <f>VLOOKUP(C2439,Магазин!A:C,3,0)</f>
        <v>Заводская, 22</v>
      </c>
      <c r="I2439">
        <f>VLOOKUP(D2439,Товар!A:E,5,0)</f>
        <v>150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VLOOKUP(D2440,Товар!A:C,3,0)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VLOOKUP(D2440,Товар!A:E,5,0)</f>
        <v>250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VLOOKUP(D2441,Товар!A:E,5,0)</f>
        <v>300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VLOOKUP(D2442,Товар!A:C,3,0)</f>
        <v>Крем для лица увлажняющий</v>
      </c>
      <c r="H2442" t="str">
        <f>VLOOKUP(C2442,Магазин!A:C,3,0)</f>
        <v>Заводская, 22</v>
      </c>
      <c r="I2442">
        <f>VLOOKUP(D2442,Товар!A:E,5,0)</f>
        <v>75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VLOOKUP(D2443,Товар!A:C,3,0)</f>
        <v>Крем-масло для рук и тела</v>
      </c>
      <c r="H2443" t="str">
        <f>VLOOKUP(C2443,Магазин!A:C,3,0)</f>
        <v>Заводская, 22</v>
      </c>
      <c r="I2443">
        <f>VLOOKUP(D2443,Товар!A:E,5,0)</f>
        <v>75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VLOOKUP(D2444,Товар!A:C,3,0)</f>
        <v>Крем-мыло для лица и тела</v>
      </c>
      <c r="H2444" t="str">
        <f>VLOOKUP(C2444,Магазин!A:C,3,0)</f>
        <v>Заводская, 22</v>
      </c>
      <c r="I2444">
        <f>VLOOKUP(D2444,Товар!A:E,5,0)</f>
        <v>150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VLOOKUP(D2445,Товар!A:C,3,0)</f>
        <v>Лосьон для лица после бритья</v>
      </c>
      <c r="H2445" t="str">
        <f>VLOOKUP(C2445,Магазин!A:C,3,0)</f>
        <v>Заводская, 22</v>
      </c>
      <c r="I2445">
        <f>VLOOKUP(D2445,Товар!A:E,5,0)</f>
        <v>100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VLOOKUP(D2446,Товар!A:C,3,0)</f>
        <v>Мусс для умывания</v>
      </c>
      <c r="H2446" t="str">
        <f>VLOOKUP(C2446,Магазин!A:C,3,0)</f>
        <v>Заводская, 22</v>
      </c>
      <c r="I2446">
        <f>VLOOKUP(D2446,Товар!A:E,5,0)</f>
        <v>150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VLOOKUP(D2447,Товар!A:C,3,0)</f>
        <v>Мыло детское</v>
      </c>
      <c r="H2447" t="str">
        <f>VLOOKUP(C2447,Магазин!A:C,3,0)</f>
        <v>Заводская, 22</v>
      </c>
      <c r="I2447">
        <f>VLOOKUP(D2447,Товар!A:E,5,0)</f>
        <v>100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VLOOKUP(D2448,Товар!A:C,3,0)</f>
        <v>Мыло туалетное земляничное</v>
      </c>
      <c r="H2448" t="str">
        <f>VLOOKUP(C2448,Магазин!A:C,3,0)</f>
        <v>Заводская, 22</v>
      </c>
      <c r="I2448">
        <f>VLOOKUP(D2448,Товар!A:E,5,0)</f>
        <v>150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VLOOKUP(D2449,Товар!A:C,3,0)</f>
        <v>Пена для бритья</v>
      </c>
      <c r="H2449" t="str">
        <f>VLOOKUP(C2449,Магазин!A:C,3,0)</f>
        <v>Заводская, 22</v>
      </c>
      <c r="I2449">
        <f>VLOOKUP(D2449,Товар!A:E,5,0)</f>
        <v>200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VLOOKUP(D2450,Товар!A:C,3,0)</f>
        <v>Гель для деликатной стирки</v>
      </c>
      <c r="H2450" t="str">
        <f>VLOOKUP(C2450,Магазин!A:C,3,0)</f>
        <v>Заводская, 3</v>
      </c>
      <c r="I2450">
        <f>VLOOKUP(D2450,Товар!A:E,5,0)</f>
        <v>1000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VLOOKUP(D2451,Товар!A:C,3,0)</f>
        <v>Гель для удаления засоров</v>
      </c>
      <c r="H2451" t="str">
        <f>VLOOKUP(C2451,Магазин!A:C,3,0)</f>
        <v>Заводская, 3</v>
      </c>
      <c r="I2451">
        <f>VLOOKUP(D2451,Товар!A:E,5,0)</f>
        <v>500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VLOOKUP(D2452,Товар!A:C,3,0)</f>
        <v>Гель для чистки и дезинфекции</v>
      </c>
      <c r="H2452" t="str">
        <f>VLOOKUP(C2452,Магазин!A:C,3,0)</f>
        <v>Заводская, 3</v>
      </c>
      <c r="I2452">
        <f>VLOOKUP(D2452,Товар!A:E,5,0)</f>
        <v>750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VLOOKUP(D2453,Товар!A:C,3,0)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VLOOKUP(D2453,Товар!A:E,5,0)</f>
        <v>2000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VLOOKUP(D2454,Товар!A:C,3,0)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VLOOKUP(D2454,Товар!A:E,5,0)</f>
        <v>1000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VLOOKUP(D2455,Товар!A:C,3,0)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VLOOKUP(D2455,Товар!A:E,5,0)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VLOOKUP(D2456,Товар!A:C,3,0)</f>
        <v>Отбеливатель</v>
      </c>
      <c r="H2456" t="str">
        <f>VLOOKUP(C2456,Магазин!A:C,3,0)</f>
        <v>Заводская, 3</v>
      </c>
      <c r="I2456">
        <f>VLOOKUP(D2456,Товар!A:E,5,0)</f>
        <v>1000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VLOOKUP(D2457,Товар!A:C,3,0)</f>
        <v>Порошок стиральный детский</v>
      </c>
      <c r="H2457" t="str">
        <f>VLOOKUP(C2457,Магазин!A:C,3,0)</f>
        <v>Заводская, 3</v>
      </c>
      <c r="I2457">
        <f>VLOOKUP(D2457,Товар!A:E,5,0)</f>
        <v>900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VLOOKUP(D2458,Товар!A:C,3,0)</f>
        <v>Порошок стиральный для белого</v>
      </c>
      <c r="H2458" t="str">
        <f>VLOOKUP(C2458,Магазин!A:C,3,0)</f>
        <v>Заводская, 3</v>
      </c>
      <c r="I2458">
        <f>VLOOKUP(D2458,Товар!A:E,5,0)</f>
        <v>3000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VLOOKUP(D2459,Товар!A:C,3,0)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VLOOKUP(D2459,Товар!A:E,5,0)</f>
        <v>3000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VLOOKUP(D2460,Товар!A:C,3,0)</f>
        <v>Пятновыводитель для ковров</v>
      </c>
      <c r="H2460" t="str">
        <f>VLOOKUP(C2460,Магазин!A:C,3,0)</f>
        <v>Заводская, 3</v>
      </c>
      <c r="I2460">
        <f>VLOOKUP(D2460,Товар!A:E,5,0)</f>
        <v>1000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VLOOKUP(D2461,Товар!A:C,3,0)</f>
        <v>Пятновыводитель для мебели</v>
      </c>
      <c r="H2461" t="str">
        <f>VLOOKUP(C2461,Магазин!A:C,3,0)</f>
        <v>Заводская, 3</v>
      </c>
      <c r="I2461">
        <f>VLOOKUP(D2461,Товар!A:E,5,0)</f>
        <v>750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VLOOKUP(D2462,Товар!A:C,3,0)</f>
        <v>Пятновыводитель для стирки</v>
      </c>
      <c r="H2462" t="str">
        <f>VLOOKUP(C2462,Магазин!A:C,3,0)</f>
        <v>Заводская, 3</v>
      </c>
      <c r="I2462">
        <f>VLOOKUP(D2462,Товар!A:E,5,0)</f>
        <v>1000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VLOOKUP(D2463,Товар!A:C,3,0)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VLOOKUP(D2463,Товар!A:E,5,0)</f>
        <v>500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VLOOKUP(D2464,Товар!A:C,3,0)</f>
        <v>Спрей для мытья окон и зеркал</v>
      </c>
      <c r="H2464" t="str">
        <f>VLOOKUP(C2464,Магазин!A:C,3,0)</f>
        <v>Заводская, 3</v>
      </c>
      <c r="I2464">
        <f>VLOOKUP(D2464,Товар!A:E,5,0)</f>
        <v>500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VLOOKUP(D2465,Товар!A:C,3,0)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VLOOKUP(D2465,Товар!A:E,5,0)</f>
        <v>900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VLOOKUP(D2466,Товар!A:C,3,0)</f>
        <v>Средство для мытья полов</v>
      </c>
      <c r="H2466" t="str">
        <f>VLOOKUP(C2466,Магазин!A:C,3,0)</f>
        <v>Заводская, 3</v>
      </c>
      <c r="I2466">
        <f>VLOOKUP(D2466,Товар!A:E,5,0)</f>
        <v>750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VLOOKUP(D2467,Товар!A:C,3,0)</f>
        <v>Средство для мытья сантехники</v>
      </c>
      <c r="H2467" t="str">
        <f>VLOOKUP(C2467,Магазин!A:C,3,0)</f>
        <v>Заводская, 3</v>
      </c>
      <c r="I2467">
        <f>VLOOKUP(D2467,Товар!A:E,5,0)</f>
        <v>750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VLOOKUP(D2468,Товар!A:C,3,0)</f>
        <v>Средство для чистки металла</v>
      </c>
      <c r="H2468" t="str">
        <f>VLOOKUP(C2468,Магазин!A:C,3,0)</f>
        <v>Заводская, 3</v>
      </c>
      <c r="I2468">
        <f>VLOOKUP(D2468,Товар!A:E,5,0)</f>
        <v>250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VLOOKUP(D2469,Товар!A:C,3,0)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VLOOKUP(D2469,Товар!A:E,5,0)</f>
        <v>60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VLOOKUP(D2470,Товар!A:C,3,0)</f>
        <v>Антиперспирант шариковый</v>
      </c>
      <c r="H2470" t="str">
        <f>VLOOKUP(C2470,Магазин!A:C,3,0)</f>
        <v>Заводская, 3</v>
      </c>
      <c r="I2470">
        <f>VLOOKUP(D2470,Товар!A:E,5,0)</f>
        <v>50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VLOOKUP(D2471,Товар!A:C,3,0)</f>
        <v>Антисептик для рук гель</v>
      </c>
      <c r="H2471" t="str">
        <f>VLOOKUP(C2471,Магазин!A:C,3,0)</f>
        <v>Заводская, 3</v>
      </c>
      <c r="I2471">
        <f>VLOOKUP(D2471,Товар!A:E,5,0)</f>
        <v>500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VLOOKUP(D2472,Товар!A:C,3,0)</f>
        <v>Гель для бритья</v>
      </c>
      <c r="H2472" t="str">
        <f>VLOOKUP(C2472,Магазин!A:C,3,0)</f>
        <v>Заводская, 3</v>
      </c>
      <c r="I2472">
        <f>VLOOKUP(D2472,Товар!A:E,5,0)</f>
        <v>200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VLOOKUP(D2473,Товар!A:C,3,0)</f>
        <v>Гель для душа тонизирующий</v>
      </c>
      <c r="H2473" t="str">
        <f>VLOOKUP(C2473,Магазин!A:C,3,0)</f>
        <v>Заводская, 3</v>
      </c>
      <c r="I2473">
        <f>VLOOKUP(D2473,Товар!A:E,5,0)</f>
        <v>350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VLOOKUP(D2474,Товар!A:C,3,0)</f>
        <v>Гель для душа успокаивающий</v>
      </c>
      <c r="H2474" t="str">
        <f>VLOOKUP(C2474,Магазин!A:C,3,0)</f>
        <v>Заводская, 3</v>
      </c>
      <c r="I2474">
        <f>VLOOKUP(D2474,Товар!A:E,5,0)</f>
        <v>350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VLOOKUP(D2475,Товар!A:C,3,0)</f>
        <v>Дезодорант  спрей</v>
      </c>
      <c r="H2475" t="str">
        <f>VLOOKUP(C2475,Магазин!A:C,3,0)</f>
        <v>Заводская, 3</v>
      </c>
      <c r="I2475">
        <f>VLOOKUP(D2475,Товар!A:E,5,0)</f>
        <v>150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VLOOKUP(D2476,Товар!A:C,3,0)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VLOOKUP(D2476,Товар!A:E,5,0)</f>
        <v>250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VLOOKUP(D2477,Товар!A:E,5,0)</f>
        <v>300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VLOOKUP(D2478,Товар!A:C,3,0)</f>
        <v>Крем для лица увлажняющий</v>
      </c>
      <c r="H2478" t="str">
        <f>VLOOKUP(C2478,Магазин!A:C,3,0)</f>
        <v>Заводская, 3</v>
      </c>
      <c r="I2478">
        <f>VLOOKUP(D2478,Товар!A:E,5,0)</f>
        <v>75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VLOOKUP(D2479,Товар!A:C,3,0)</f>
        <v>Крем-масло для рук и тела</v>
      </c>
      <c r="H2479" t="str">
        <f>VLOOKUP(C2479,Магазин!A:C,3,0)</f>
        <v>Заводская, 3</v>
      </c>
      <c r="I2479">
        <f>VLOOKUP(D2479,Товар!A:E,5,0)</f>
        <v>75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VLOOKUP(D2480,Товар!A:C,3,0)</f>
        <v>Крем-мыло для лица и тела</v>
      </c>
      <c r="H2480" t="str">
        <f>VLOOKUP(C2480,Магазин!A:C,3,0)</f>
        <v>Заводская, 3</v>
      </c>
      <c r="I2480">
        <f>VLOOKUP(D2480,Товар!A:E,5,0)</f>
        <v>150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VLOOKUP(D2481,Товар!A:C,3,0)</f>
        <v>Лосьон для лица после бритья</v>
      </c>
      <c r="H2481" t="str">
        <f>VLOOKUP(C2481,Магазин!A:C,3,0)</f>
        <v>Заводская, 3</v>
      </c>
      <c r="I2481">
        <f>VLOOKUP(D2481,Товар!A:E,5,0)</f>
        <v>100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VLOOKUP(D2482,Товар!A:C,3,0)</f>
        <v>Мусс для умывания</v>
      </c>
      <c r="H2482" t="str">
        <f>VLOOKUP(C2482,Магазин!A:C,3,0)</f>
        <v>Заводская, 3</v>
      </c>
      <c r="I2482">
        <f>VLOOKUP(D2482,Товар!A:E,5,0)</f>
        <v>150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VLOOKUP(D2483,Товар!A:C,3,0)</f>
        <v>Мыло детское</v>
      </c>
      <c r="H2483" t="str">
        <f>VLOOKUP(C2483,Магазин!A:C,3,0)</f>
        <v>Заводская, 3</v>
      </c>
      <c r="I2483">
        <f>VLOOKUP(D2483,Товар!A:E,5,0)</f>
        <v>100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VLOOKUP(D2484,Товар!A:C,3,0)</f>
        <v>Мыло туалетное земляничное</v>
      </c>
      <c r="H2484" t="str">
        <f>VLOOKUP(C2484,Магазин!A:C,3,0)</f>
        <v>Заводская, 3</v>
      </c>
      <c r="I2484">
        <f>VLOOKUP(D2484,Товар!A:E,5,0)</f>
        <v>150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VLOOKUP(D2485,Товар!A:C,3,0)</f>
        <v>Пена для бритья</v>
      </c>
      <c r="H2485" t="str">
        <f>VLOOKUP(C2485,Магазин!A:C,3,0)</f>
        <v>Заводская, 3</v>
      </c>
      <c r="I2485">
        <f>VLOOKUP(D2485,Товар!A:E,5,0)</f>
        <v>200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VLOOKUP(D2486,Товар!A:C,3,0)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VLOOKUP(D2486,Товар!A:E,5,0)</f>
        <v>1000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VLOOKUP(D2487,Товар!A:C,3,0)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VLOOKUP(D2487,Товар!A:E,5,0)</f>
        <v>500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VLOOKUP(D2488,Товар!A:C,3,0)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VLOOKUP(D2488,Товар!A:E,5,0)</f>
        <v>750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VLOOKUP(D2489,Товар!A:C,3,0)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VLOOKUP(D2489,Товар!A:E,5,0)</f>
        <v>2000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VLOOKUP(D2490,Товар!A:C,3,0)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VLOOKUP(D2490,Товар!A:E,5,0)</f>
        <v>1000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VLOOKUP(D2491,Товар!A:C,3,0)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VLOOKUP(D2491,Товар!A:E,5,0)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VLOOKUP(D2492,Товар!A:C,3,0)</f>
        <v>Отбеливатель</v>
      </c>
      <c r="H2492" t="str">
        <f>VLOOKUP(C2492,Магазин!A:C,3,0)</f>
        <v>ул. Сталеваров, 14</v>
      </c>
      <c r="I2492">
        <f>VLOOKUP(D2492,Товар!A:E,5,0)</f>
        <v>1000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VLOOKUP(D2493,Товар!A:C,3,0)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VLOOKUP(D2493,Товар!A:E,5,0)</f>
        <v>900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VLOOKUP(D2494,Товар!A:C,3,0)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VLOOKUP(D2494,Товар!A:E,5,0)</f>
        <v>3000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VLOOKUP(D2495,Товар!A:C,3,0)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VLOOKUP(D2495,Товар!A:E,5,0)</f>
        <v>3000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VLOOKUP(D2496,Товар!A:C,3,0)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VLOOKUP(D2496,Товар!A:E,5,0)</f>
        <v>1000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VLOOKUP(D2497,Товар!A:C,3,0)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VLOOKUP(D2497,Товар!A:E,5,0)</f>
        <v>750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VLOOKUP(D2498,Товар!A:C,3,0)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VLOOKUP(D2498,Товар!A:E,5,0)</f>
        <v>1000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VLOOKUP(D2499,Товар!A:C,3,0)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VLOOKUP(D2499,Товар!A:E,5,0)</f>
        <v>500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VLOOKUP(D2500,Товар!A:C,3,0)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VLOOKUP(D2500,Товар!A:E,5,0)</f>
        <v>500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VLOOKUP(D2501,Товар!A:C,3,0)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VLOOKUP(D2501,Товар!A:E,5,0)</f>
        <v>900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VLOOKUP(D2502,Товар!A:C,3,0)</f>
        <v>Средство для мытья полов</v>
      </c>
      <c r="H2502" t="str">
        <f>VLOOKUP(C2502,Магазин!A:C,3,0)</f>
        <v>ул. Сталеваров, 14</v>
      </c>
      <c r="I2502">
        <f>VLOOKUP(D2502,Товар!A:E,5,0)</f>
        <v>750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VLOOKUP(D2503,Товар!A:C,3,0)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VLOOKUP(D2503,Товар!A:E,5,0)</f>
        <v>750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VLOOKUP(D2504,Товар!A:C,3,0)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VLOOKUP(D2504,Товар!A:E,5,0)</f>
        <v>250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VLOOKUP(D2505,Товар!A:C,3,0)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VLOOKUP(D2505,Товар!A:E,5,0)</f>
        <v>60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VLOOKUP(D2506,Товар!A:C,3,0)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VLOOKUP(D2506,Товар!A:E,5,0)</f>
        <v>50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VLOOKUP(D2507,Товар!A:C,3,0)</f>
        <v>Антисептик для рук гель</v>
      </c>
      <c r="H2507" t="str">
        <f>VLOOKUP(C2507,Магазин!A:C,3,0)</f>
        <v>ул. Сталеваров, 14</v>
      </c>
      <c r="I2507">
        <f>VLOOKUP(D2507,Товар!A:E,5,0)</f>
        <v>500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VLOOKUP(D2508,Товар!A:C,3,0)</f>
        <v>Гель для бритья</v>
      </c>
      <c r="H2508" t="str">
        <f>VLOOKUP(C2508,Магазин!A:C,3,0)</f>
        <v>ул. Сталеваров, 14</v>
      </c>
      <c r="I2508">
        <f>VLOOKUP(D2508,Товар!A:E,5,0)</f>
        <v>200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VLOOKUP(D2509,Товар!A:C,3,0)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VLOOKUP(D2509,Товар!A:E,5,0)</f>
        <v>350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VLOOKUP(D2510,Товар!A:C,3,0)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VLOOKUP(D2510,Товар!A:E,5,0)</f>
        <v>350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VLOOKUP(D2511,Товар!A:C,3,0)</f>
        <v>Дезодорант  спрей</v>
      </c>
      <c r="H2511" t="str">
        <f>VLOOKUP(C2511,Магазин!A:C,3,0)</f>
        <v>ул. Сталеваров, 14</v>
      </c>
      <c r="I2511">
        <f>VLOOKUP(D2511,Товар!A:E,5,0)</f>
        <v>150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VLOOKUP(D2512,Товар!A:C,3,0)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VLOOKUP(D2512,Товар!A:E,5,0)</f>
        <v>250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VLOOKUP(D2513,Товар!A:E,5,0)</f>
        <v>300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VLOOKUP(D2514,Товар!A:C,3,0)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VLOOKUP(D2514,Товар!A:E,5,0)</f>
        <v>75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VLOOKUP(D2515,Товар!A:C,3,0)</f>
        <v>Крем-масло для рук и тела</v>
      </c>
      <c r="H2515" t="str">
        <f>VLOOKUP(C2515,Магазин!A:C,3,0)</f>
        <v>ул. Сталеваров, 14</v>
      </c>
      <c r="I2515">
        <f>VLOOKUP(D2515,Товар!A:E,5,0)</f>
        <v>75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VLOOKUP(D2516,Товар!A:C,3,0)</f>
        <v>Крем-мыло для лица и тела</v>
      </c>
      <c r="H2516" t="str">
        <f>VLOOKUP(C2516,Магазин!A:C,3,0)</f>
        <v>ул. Сталеваров, 14</v>
      </c>
      <c r="I2516">
        <f>VLOOKUP(D2516,Товар!A:E,5,0)</f>
        <v>150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VLOOKUP(D2517,Товар!A:C,3,0)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VLOOKUP(D2517,Товар!A:E,5,0)</f>
        <v>100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VLOOKUP(D2518,Товар!A:C,3,0)</f>
        <v>Мусс для умывания</v>
      </c>
      <c r="H2518" t="str">
        <f>VLOOKUP(C2518,Магазин!A:C,3,0)</f>
        <v>ул. Сталеваров, 14</v>
      </c>
      <c r="I2518">
        <f>VLOOKUP(D2518,Товар!A:E,5,0)</f>
        <v>150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VLOOKUP(D2519,Товар!A:C,3,0)</f>
        <v>Мыло детское</v>
      </c>
      <c r="H2519" t="str">
        <f>VLOOKUP(C2519,Магазин!A:C,3,0)</f>
        <v>ул. Сталеваров, 14</v>
      </c>
      <c r="I2519">
        <f>VLOOKUP(D2519,Товар!A:E,5,0)</f>
        <v>100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VLOOKUP(D2520,Товар!A:C,3,0)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VLOOKUP(D2520,Товар!A:E,5,0)</f>
        <v>150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VLOOKUP(D2521,Товар!A:C,3,0)</f>
        <v>Пена для бритья</v>
      </c>
      <c r="H2521" t="str">
        <f>VLOOKUP(C2521,Магазин!A:C,3,0)</f>
        <v>ул. Сталеваров, 14</v>
      </c>
      <c r="I2521">
        <f>VLOOKUP(D2521,Товар!A:E,5,0)</f>
        <v>200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VLOOKUP(D2522,Товар!A:C,3,0)</f>
        <v>Гель для деликатной стирки</v>
      </c>
      <c r="H2522" t="str">
        <f>VLOOKUP(C2522,Магазин!A:C,3,0)</f>
        <v>Мартеновская, 2</v>
      </c>
      <c r="I2522">
        <f>VLOOKUP(D2522,Товар!A:E,5,0)</f>
        <v>1000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VLOOKUP(D2523,Товар!A:C,3,0)</f>
        <v>Гель для удаления засоров</v>
      </c>
      <c r="H2523" t="str">
        <f>VLOOKUP(C2523,Магазин!A:C,3,0)</f>
        <v>Мартеновская, 2</v>
      </c>
      <c r="I2523">
        <f>VLOOKUP(D2523,Товар!A:E,5,0)</f>
        <v>500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VLOOKUP(D2524,Товар!A:C,3,0)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VLOOKUP(D2524,Товар!A:E,5,0)</f>
        <v>750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VLOOKUP(D2525,Товар!A:C,3,0)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VLOOKUP(D2525,Товар!A:E,5,0)</f>
        <v>2000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VLOOKUP(D2526,Товар!A:C,3,0)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VLOOKUP(D2526,Товар!A:E,5,0)</f>
        <v>1000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VLOOKUP(D2527,Товар!A:C,3,0)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VLOOKUP(D2527,Товар!A:E,5,0)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VLOOKUP(D2528,Товар!A:C,3,0)</f>
        <v>Отбеливатель</v>
      </c>
      <c r="H2528" t="str">
        <f>VLOOKUP(C2528,Магазин!A:C,3,0)</f>
        <v>Мартеновская, 2</v>
      </c>
      <c r="I2528">
        <f>VLOOKUP(D2528,Товар!A:E,5,0)</f>
        <v>1000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VLOOKUP(D2529,Товар!A:C,3,0)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VLOOKUP(D2529,Товар!A:E,5,0)</f>
        <v>900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VLOOKUP(D2530,Товар!A:C,3,0)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VLOOKUP(D2530,Товар!A:E,5,0)</f>
        <v>3000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VLOOKUP(D2531,Товар!A:C,3,0)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VLOOKUP(D2531,Товар!A:E,5,0)</f>
        <v>3000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VLOOKUP(D2532,Товар!A:C,3,0)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VLOOKUP(D2532,Товар!A:E,5,0)</f>
        <v>1000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VLOOKUP(D2533,Товар!A:C,3,0)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VLOOKUP(D2533,Товар!A:E,5,0)</f>
        <v>750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VLOOKUP(D2534,Товар!A:C,3,0)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VLOOKUP(D2534,Товар!A:E,5,0)</f>
        <v>1000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VLOOKUP(D2535,Товар!A:C,3,0)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VLOOKUP(D2535,Товар!A:E,5,0)</f>
        <v>500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VLOOKUP(D2536,Товар!A:C,3,0)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VLOOKUP(D2536,Товар!A:E,5,0)</f>
        <v>500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VLOOKUP(D2537,Товар!A:C,3,0)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VLOOKUP(D2537,Товар!A:E,5,0)</f>
        <v>900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VLOOKUP(D2538,Товар!A:C,3,0)</f>
        <v>Средство для мытья полов</v>
      </c>
      <c r="H2538" t="str">
        <f>VLOOKUP(C2538,Магазин!A:C,3,0)</f>
        <v>Мартеновская, 2</v>
      </c>
      <c r="I2538">
        <f>VLOOKUP(D2538,Товар!A:E,5,0)</f>
        <v>750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VLOOKUP(D2539,Товар!A:C,3,0)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VLOOKUP(D2539,Товар!A:E,5,0)</f>
        <v>750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VLOOKUP(D2540,Товар!A:C,3,0)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VLOOKUP(D2540,Товар!A:E,5,0)</f>
        <v>250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VLOOKUP(D2541,Товар!A:C,3,0)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VLOOKUP(D2541,Товар!A:E,5,0)</f>
        <v>60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VLOOKUP(D2542,Товар!A:C,3,0)</f>
        <v>Антиперспирант шариковый</v>
      </c>
      <c r="H2542" t="str">
        <f>VLOOKUP(C2542,Магазин!A:C,3,0)</f>
        <v>Мартеновская, 2</v>
      </c>
      <c r="I2542">
        <f>VLOOKUP(D2542,Товар!A:E,5,0)</f>
        <v>50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VLOOKUP(D2543,Товар!A:C,3,0)</f>
        <v>Антисептик для рук гель</v>
      </c>
      <c r="H2543" t="str">
        <f>VLOOKUP(C2543,Магазин!A:C,3,0)</f>
        <v>Мартеновская, 2</v>
      </c>
      <c r="I2543">
        <f>VLOOKUP(D2543,Товар!A:E,5,0)</f>
        <v>500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VLOOKUP(D2544,Товар!A:C,3,0)</f>
        <v>Гель для бритья</v>
      </c>
      <c r="H2544" t="str">
        <f>VLOOKUP(C2544,Магазин!A:C,3,0)</f>
        <v>Мартеновская, 2</v>
      </c>
      <c r="I2544">
        <f>VLOOKUP(D2544,Товар!A:E,5,0)</f>
        <v>200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VLOOKUP(D2545,Товар!A:C,3,0)</f>
        <v>Гель для душа тонизирующий</v>
      </c>
      <c r="H2545" t="str">
        <f>VLOOKUP(C2545,Магазин!A:C,3,0)</f>
        <v>Мартеновская, 2</v>
      </c>
      <c r="I2545">
        <f>VLOOKUP(D2545,Товар!A:E,5,0)</f>
        <v>350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VLOOKUP(D2546,Товар!A:C,3,0)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VLOOKUP(D2546,Товар!A:E,5,0)</f>
        <v>350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VLOOKUP(D2547,Товар!A:C,3,0)</f>
        <v>Дезодорант  спрей</v>
      </c>
      <c r="H2547" t="str">
        <f>VLOOKUP(C2547,Магазин!A:C,3,0)</f>
        <v>Мартеновская, 2</v>
      </c>
      <c r="I2547">
        <f>VLOOKUP(D2547,Товар!A:E,5,0)</f>
        <v>150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VLOOKUP(D2548,Товар!A:C,3,0)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VLOOKUP(D2548,Товар!A:E,5,0)</f>
        <v>250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VLOOKUP(D2549,Товар!A:E,5,0)</f>
        <v>300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VLOOKUP(D2550,Товар!A:C,3,0)</f>
        <v>Крем для лица увлажняющий</v>
      </c>
      <c r="H2550" t="str">
        <f>VLOOKUP(C2550,Магазин!A:C,3,0)</f>
        <v>Мартеновская, 2</v>
      </c>
      <c r="I2550">
        <f>VLOOKUP(D2550,Товар!A:E,5,0)</f>
        <v>75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VLOOKUP(D2551,Товар!A:C,3,0)</f>
        <v>Крем-масло для рук и тела</v>
      </c>
      <c r="H2551" t="str">
        <f>VLOOKUP(C2551,Магазин!A:C,3,0)</f>
        <v>Мартеновская, 2</v>
      </c>
      <c r="I2551">
        <f>VLOOKUP(D2551,Товар!A:E,5,0)</f>
        <v>75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VLOOKUP(D2552,Товар!A:C,3,0)</f>
        <v>Крем-мыло для лица и тела</v>
      </c>
      <c r="H2552" t="str">
        <f>VLOOKUP(C2552,Магазин!A:C,3,0)</f>
        <v>Мартеновская, 2</v>
      </c>
      <c r="I2552">
        <f>VLOOKUP(D2552,Товар!A:E,5,0)</f>
        <v>150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VLOOKUP(D2553,Товар!A:C,3,0)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VLOOKUP(D2553,Товар!A:E,5,0)</f>
        <v>100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VLOOKUP(D2554,Товар!A:C,3,0)</f>
        <v>Мусс для умывания</v>
      </c>
      <c r="H2554" t="str">
        <f>VLOOKUP(C2554,Магазин!A:C,3,0)</f>
        <v>Мартеновская, 2</v>
      </c>
      <c r="I2554">
        <f>VLOOKUP(D2554,Товар!A:E,5,0)</f>
        <v>150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VLOOKUP(D2555,Товар!A:C,3,0)</f>
        <v>Мыло детское</v>
      </c>
      <c r="H2555" t="str">
        <f>VLOOKUP(C2555,Магазин!A:C,3,0)</f>
        <v>Мартеновская, 2</v>
      </c>
      <c r="I2555">
        <f>VLOOKUP(D2555,Товар!A:E,5,0)</f>
        <v>100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VLOOKUP(D2556,Товар!A:C,3,0)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VLOOKUP(D2556,Товар!A:E,5,0)</f>
        <v>150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VLOOKUP(D2557,Товар!A:C,3,0)</f>
        <v>Пена для бритья</v>
      </c>
      <c r="H2557" t="str">
        <f>VLOOKUP(C2557,Магазин!A:C,3,0)</f>
        <v>Мартеновская, 2</v>
      </c>
      <c r="I2557">
        <f>VLOOKUP(D2557,Товар!A:E,5,0)</f>
        <v>200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VLOOKUP(D2558,Товар!A:C,3,0)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VLOOKUP(D2558,Товар!A:E,5,0)</f>
        <v>1000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VLOOKUP(D2559,Товар!A:C,3,0)</f>
        <v>Гель для удаления засоров</v>
      </c>
      <c r="H2559" t="str">
        <f>VLOOKUP(C2559,Магазин!A:C,3,0)</f>
        <v>Мартеновская, 36</v>
      </c>
      <c r="I2559">
        <f>VLOOKUP(D2559,Товар!A:E,5,0)</f>
        <v>500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VLOOKUP(D2560,Товар!A:C,3,0)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VLOOKUP(D2560,Товар!A:E,5,0)</f>
        <v>750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VLOOKUP(D2561,Товар!A:C,3,0)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VLOOKUP(D2561,Товар!A:E,5,0)</f>
        <v>2000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VLOOKUP(D2562,Товар!A:C,3,0)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VLOOKUP(D2562,Товар!A:E,5,0)</f>
        <v>1000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VLOOKUP(D2563,Товар!A:C,3,0)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VLOOKUP(D2563,Товар!A:E,5,0)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VLOOKUP(D2564,Товар!A:C,3,0)</f>
        <v>Отбеливатель</v>
      </c>
      <c r="H2564" t="str">
        <f>VLOOKUP(C2564,Магазин!A:C,3,0)</f>
        <v>Мартеновская, 36</v>
      </c>
      <c r="I2564">
        <f>VLOOKUP(D2564,Товар!A:E,5,0)</f>
        <v>1000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VLOOKUP(D2565,Товар!A:C,3,0)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VLOOKUP(D2565,Товар!A:E,5,0)</f>
        <v>900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VLOOKUP(D2566,Товар!A:C,3,0)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VLOOKUP(D2566,Товар!A:E,5,0)</f>
        <v>3000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VLOOKUP(D2567,Товар!A:C,3,0)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VLOOKUP(D2567,Товар!A:E,5,0)</f>
        <v>3000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VLOOKUP(D2568,Товар!A:C,3,0)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VLOOKUP(D2568,Товар!A:E,5,0)</f>
        <v>1000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VLOOKUP(D2569,Товар!A:C,3,0)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VLOOKUP(D2569,Товар!A:E,5,0)</f>
        <v>750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VLOOKUP(D2570,Товар!A:C,3,0)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VLOOKUP(D2570,Товар!A:E,5,0)</f>
        <v>1000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VLOOKUP(D2571,Товар!A:C,3,0)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VLOOKUP(D2571,Товар!A:E,5,0)</f>
        <v>500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VLOOKUP(D2572,Товар!A:C,3,0)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VLOOKUP(D2572,Товар!A:E,5,0)</f>
        <v>500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VLOOKUP(D2573,Товар!A:C,3,0)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VLOOKUP(D2573,Товар!A:E,5,0)</f>
        <v>900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VLOOKUP(D2574,Товар!A:C,3,0)</f>
        <v>Средство для мытья полов</v>
      </c>
      <c r="H2574" t="str">
        <f>VLOOKUP(C2574,Магазин!A:C,3,0)</f>
        <v>Мартеновская, 36</v>
      </c>
      <c r="I2574">
        <f>VLOOKUP(D2574,Товар!A:E,5,0)</f>
        <v>750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VLOOKUP(D2575,Товар!A:C,3,0)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VLOOKUP(D2575,Товар!A:E,5,0)</f>
        <v>750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VLOOKUP(D2576,Товар!A:C,3,0)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VLOOKUP(D2576,Товар!A:E,5,0)</f>
        <v>250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VLOOKUP(D2577,Товар!A:C,3,0)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VLOOKUP(D2577,Товар!A:E,5,0)</f>
        <v>60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VLOOKUP(D2578,Товар!A:C,3,0)</f>
        <v>Антиперспирант шариковый</v>
      </c>
      <c r="H2578" t="str">
        <f>VLOOKUP(C2578,Магазин!A:C,3,0)</f>
        <v>Мартеновская, 36</v>
      </c>
      <c r="I2578">
        <f>VLOOKUP(D2578,Товар!A:E,5,0)</f>
        <v>50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VLOOKUP(D2579,Товар!A:C,3,0)</f>
        <v>Антисептик для рук гель</v>
      </c>
      <c r="H2579" t="str">
        <f>VLOOKUP(C2579,Магазин!A:C,3,0)</f>
        <v>Мартеновская, 36</v>
      </c>
      <c r="I2579">
        <f>VLOOKUP(D2579,Товар!A:E,5,0)</f>
        <v>500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VLOOKUP(D2580,Товар!A:C,3,0)</f>
        <v>Гель для бритья</v>
      </c>
      <c r="H2580" t="str">
        <f>VLOOKUP(C2580,Магазин!A:C,3,0)</f>
        <v>Мартеновская, 36</v>
      </c>
      <c r="I2580">
        <f>VLOOKUP(D2580,Товар!A:E,5,0)</f>
        <v>200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VLOOKUP(D2581,Товар!A:C,3,0)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VLOOKUP(D2581,Товар!A:E,5,0)</f>
        <v>350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VLOOKUP(D2582,Товар!A:C,3,0)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VLOOKUP(D2582,Товар!A:E,5,0)</f>
        <v>350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VLOOKUP(D2583,Товар!A:C,3,0)</f>
        <v>Дезодорант  спрей</v>
      </c>
      <c r="H2583" t="str">
        <f>VLOOKUP(C2583,Магазин!A:C,3,0)</f>
        <v>Мартеновская, 36</v>
      </c>
      <c r="I2583">
        <f>VLOOKUP(D2583,Товар!A:E,5,0)</f>
        <v>150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VLOOKUP(D2584,Товар!A:C,3,0)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VLOOKUP(D2584,Товар!A:E,5,0)</f>
        <v>250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VLOOKUP(D2585,Товар!A:E,5,0)</f>
        <v>300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VLOOKUP(D2586,Товар!A:C,3,0)</f>
        <v>Крем для лица увлажняющий</v>
      </c>
      <c r="H2586" t="str">
        <f>VLOOKUP(C2586,Магазин!A:C,3,0)</f>
        <v>Мартеновская, 36</v>
      </c>
      <c r="I2586">
        <f>VLOOKUP(D2586,Товар!A:E,5,0)</f>
        <v>75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VLOOKUP(D2587,Товар!A:C,3,0)</f>
        <v>Крем-масло для рук и тела</v>
      </c>
      <c r="H2587" t="str">
        <f>VLOOKUP(C2587,Магазин!A:C,3,0)</f>
        <v>Мартеновская, 36</v>
      </c>
      <c r="I2587">
        <f>VLOOKUP(D2587,Товар!A:E,5,0)</f>
        <v>75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VLOOKUP(D2588,Товар!A:C,3,0)</f>
        <v>Крем-мыло для лица и тела</v>
      </c>
      <c r="H2588" t="str">
        <f>VLOOKUP(C2588,Магазин!A:C,3,0)</f>
        <v>Мартеновская, 36</v>
      </c>
      <c r="I2588">
        <f>VLOOKUP(D2588,Товар!A:E,5,0)</f>
        <v>150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VLOOKUP(D2589,Товар!A:C,3,0)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VLOOKUP(D2589,Товар!A:E,5,0)</f>
        <v>100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VLOOKUP(D2590,Товар!A:C,3,0)</f>
        <v>Мусс для умывания</v>
      </c>
      <c r="H2590" t="str">
        <f>VLOOKUP(C2590,Магазин!A:C,3,0)</f>
        <v>Мартеновская, 36</v>
      </c>
      <c r="I2590">
        <f>VLOOKUP(D2590,Товар!A:E,5,0)</f>
        <v>150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VLOOKUP(D2591,Товар!A:C,3,0)</f>
        <v>Мыло детское</v>
      </c>
      <c r="H2591" t="str">
        <f>VLOOKUP(C2591,Магазин!A:C,3,0)</f>
        <v>Мартеновская, 36</v>
      </c>
      <c r="I2591">
        <f>VLOOKUP(D2591,Товар!A:E,5,0)</f>
        <v>100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VLOOKUP(D2592,Товар!A:C,3,0)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VLOOKUP(D2592,Товар!A:E,5,0)</f>
        <v>150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VLOOKUP(D2593,Товар!A:C,3,0)</f>
        <v>Пена для бритья</v>
      </c>
      <c r="H2593" t="str">
        <f>VLOOKUP(C2593,Магазин!A:C,3,0)</f>
        <v>Мартеновская, 36</v>
      </c>
      <c r="I2593">
        <f>VLOOKUP(D2593,Товар!A:E,5,0)</f>
        <v>200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VLOOKUP(D2594,Товар!A:C,3,0)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VLOOKUP(D2594,Товар!A:E,5,0)</f>
        <v>1000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VLOOKUP(D2595,Товар!A:C,3,0)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VLOOKUP(D2595,Товар!A:E,5,0)</f>
        <v>500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VLOOKUP(D2596,Товар!A:C,3,0)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VLOOKUP(D2596,Товар!A:E,5,0)</f>
        <v>750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VLOOKUP(D2597,Товар!A:C,3,0)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VLOOKUP(D2597,Товар!A:E,5,0)</f>
        <v>2000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VLOOKUP(D2598,Товар!A:C,3,0)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VLOOKUP(D2598,Товар!A:E,5,0)</f>
        <v>1000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VLOOKUP(D2599,Товар!A:C,3,0)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VLOOKUP(D2599,Товар!A:E,5,0)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VLOOKUP(D2600,Товар!A:C,3,0)</f>
        <v>Отбеливатель</v>
      </c>
      <c r="H2600" t="str">
        <f>VLOOKUP(C2600,Магазин!A:C,3,0)</f>
        <v>ул. Металлургов. 29</v>
      </c>
      <c r="I2600">
        <f>VLOOKUP(D2600,Товар!A:E,5,0)</f>
        <v>1000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VLOOKUP(D2601,Товар!A:C,3,0)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VLOOKUP(D2601,Товар!A:E,5,0)</f>
        <v>900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VLOOKUP(D2602,Товар!A:C,3,0)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VLOOKUP(D2602,Товар!A:E,5,0)</f>
        <v>3000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VLOOKUP(D2603,Товар!A:C,3,0)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VLOOKUP(D2603,Товар!A:E,5,0)</f>
        <v>3000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VLOOKUP(D2604,Товар!A:C,3,0)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VLOOKUP(D2604,Товар!A:E,5,0)</f>
        <v>1000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VLOOKUP(D2605,Товар!A:C,3,0)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VLOOKUP(D2605,Товар!A:E,5,0)</f>
        <v>750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VLOOKUP(D2606,Товар!A:C,3,0)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VLOOKUP(D2606,Товар!A:E,5,0)</f>
        <v>1000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VLOOKUP(D2607,Товар!A:C,3,0)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VLOOKUP(D2607,Товар!A:E,5,0)</f>
        <v>500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VLOOKUP(D2608,Товар!A:C,3,0)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VLOOKUP(D2608,Товар!A:E,5,0)</f>
        <v>500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VLOOKUP(D2609,Товар!A:C,3,0)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VLOOKUP(D2609,Товар!A:E,5,0)</f>
        <v>900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VLOOKUP(D2610,Товар!A:C,3,0)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VLOOKUP(D2610,Товар!A:E,5,0)</f>
        <v>750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VLOOKUP(D2611,Товар!A:C,3,0)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VLOOKUP(D2611,Товар!A:E,5,0)</f>
        <v>750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VLOOKUP(D2612,Товар!A:C,3,0)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VLOOKUP(D2612,Товар!A:E,5,0)</f>
        <v>250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VLOOKUP(D2613,Товар!A:C,3,0)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VLOOKUP(D2613,Товар!A:E,5,0)</f>
        <v>60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VLOOKUP(D2614,Товар!A:C,3,0)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VLOOKUP(D2614,Товар!A:E,5,0)</f>
        <v>50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VLOOKUP(D2615,Товар!A:C,3,0)</f>
        <v>Антисептик для рук гель</v>
      </c>
      <c r="H2615" t="str">
        <f>VLOOKUP(C2615,Магазин!A:C,3,0)</f>
        <v>ул. Металлургов. 29</v>
      </c>
      <c r="I2615">
        <f>VLOOKUP(D2615,Товар!A:E,5,0)</f>
        <v>500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VLOOKUP(D2616,Товар!A:C,3,0)</f>
        <v>Гель для бритья</v>
      </c>
      <c r="H2616" t="str">
        <f>VLOOKUP(C2616,Магазин!A:C,3,0)</f>
        <v>ул. Металлургов. 29</v>
      </c>
      <c r="I2616">
        <f>VLOOKUP(D2616,Товар!A:E,5,0)</f>
        <v>200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VLOOKUP(D2617,Товар!A:C,3,0)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VLOOKUP(D2617,Товар!A:E,5,0)</f>
        <v>350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VLOOKUP(D2618,Товар!A:C,3,0)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VLOOKUP(D2618,Товар!A:E,5,0)</f>
        <v>350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VLOOKUP(D2619,Товар!A:C,3,0)</f>
        <v>Дезодорант  спрей</v>
      </c>
      <c r="H2619" t="str">
        <f>VLOOKUP(C2619,Магазин!A:C,3,0)</f>
        <v>ул. Металлургов. 29</v>
      </c>
      <c r="I2619">
        <f>VLOOKUP(D2619,Товар!A:E,5,0)</f>
        <v>150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VLOOKUP(D2620,Товар!A:C,3,0)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VLOOKUP(D2620,Товар!A:E,5,0)</f>
        <v>250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VLOOKUP(D2621,Товар!A:E,5,0)</f>
        <v>300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VLOOKUP(D2622,Товар!A:C,3,0)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VLOOKUP(D2622,Товар!A:E,5,0)</f>
        <v>75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VLOOKUP(D2623,Товар!A:C,3,0)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VLOOKUP(D2623,Товар!A:E,5,0)</f>
        <v>75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VLOOKUP(D2624,Товар!A:C,3,0)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VLOOKUP(D2624,Товар!A:E,5,0)</f>
        <v>150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VLOOKUP(D2625,Товар!A:C,3,0)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VLOOKUP(D2625,Товар!A:E,5,0)</f>
        <v>100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VLOOKUP(D2626,Товар!A:C,3,0)</f>
        <v>Мусс для умывания</v>
      </c>
      <c r="H2626" t="str">
        <f>VLOOKUP(C2626,Магазин!A:C,3,0)</f>
        <v>ул. Металлургов. 29</v>
      </c>
      <c r="I2626">
        <f>VLOOKUP(D2626,Товар!A:E,5,0)</f>
        <v>150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VLOOKUP(D2627,Товар!A:C,3,0)</f>
        <v>Мыло детское</v>
      </c>
      <c r="H2627" t="str">
        <f>VLOOKUP(C2627,Магазин!A:C,3,0)</f>
        <v>ул. Металлургов. 29</v>
      </c>
      <c r="I2627">
        <f>VLOOKUP(D2627,Товар!A:E,5,0)</f>
        <v>100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VLOOKUP(D2628,Товар!A:C,3,0)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VLOOKUP(D2628,Товар!A:E,5,0)</f>
        <v>150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VLOOKUP(D2629,Товар!A:C,3,0)</f>
        <v>Пена для бритья</v>
      </c>
      <c r="H2629" t="str">
        <f>VLOOKUP(C2629,Магазин!A:C,3,0)</f>
        <v>ул. Металлургов. 29</v>
      </c>
      <c r="I2629">
        <f>VLOOKUP(D2629,Товар!A:E,5,0)</f>
        <v>200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VLOOKUP(D2630,Товар!A:C,3,0)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VLOOKUP(D2630,Товар!A:E,5,0)</f>
        <v>1000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VLOOKUP(D2631,Товар!A:C,3,0)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VLOOKUP(D2631,Товар!A:E,5,0)</f>
        <v>500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VLOOKUP(D2632,Товар!A:C,3,0)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VLOOKUP(D2632,Товар!A:E,5,0)</f>
        <v>750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VLOOKUP(D2633,Товар!A:C,3,0)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VLOOKUP(D2633,Товар!A:E,5,0)</f>
        <v>2000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VLOOKUP(D2634,Товар!A:C,3,0)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VLOOKUP(D2634,Товар!A:E,5,0)</f>
        <v>1000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VLOOKUP(D2635,Товар!A:C,3,0)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VLOOKUP(D2635,Товар!A:E,5,0)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VLOOKUP(D2636,Товар!A:C,3,0)</f>
        <v>Отбеливатель</v>
      </c>
      <c r="H2636" t="str">
        <f>VLOOKUP(C2636,Магазин!A:C,3,0)</f>
        <v>ул. Лермонтова, 11</v>
      </c>
      <c r="I2636">
        <f>VLOOKUP(D2636,Товар!A:E,5,0)</f>
        <v>1000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VLOOKUP(D2637,Товар!A:C,3,0)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VLOOKUP(D2637,Товар!A:E,5,0)</f>
        <v>900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VLOOKUP(D2638,Товар!A:C,3,0)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VLOOKUP(D2638,Товар!A:E,5,0)</f>
        <v>3000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VLOOKUP(D2639,Товар!A:C,3,0)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VLOOKUP(D2639,Товар!A:E,5,0)</f>
        <v>3000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VLOOKUP(D2640,Товар!A:C,3,0)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VLOOKUP(D2640,Товар!A:E,5,0)</f>
        <v>1000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VLOOKUP(D2641,Товар!A:C,3,0)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VLOOKUP(D2641,Товар!A:E,5,0)</f>
        <v>750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VLOOKUP(D2642,Товар!A:C,3,0)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VLOOKUP(D2642,Товар!A:E,5,0)</f>
        <v>1000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VLOOKUP(D2643,Товар!A:C,3,0)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VLOOKUP(D2643,Товар!A:E,5,0)</f>
        <v>500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VLOOKUP(D2644,Товар!A:C,3,0)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VLOOKUP(D2644,Товар!A:E,5,0)</f>
        <v>500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VLOOKUP(D2645,Товар!A:C,3,0)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VLOOKUP(D2645,Товар!A:E,5,0)</f>
        <v>900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VLOOKUP(D2646,Товар!A:C,3,0)</f>
        <v>Средство для мытья полов</v>
      </c>
      <c r="H2646" t="str">
        <f>VLOOKUP(C2646,Магазин!A:C,3,0)</f>
        <v>ул. Лермонтова, 11</v>
      </c>
      <c r="I2646">
        <f>VLOOKUP(D2646,Товар!A:E,5,0)</f>
        <v>750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VLOOKUP(D2647,Товар!A:C,3,0)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VLOOKUP(D2647,Товар!A:E,5,0)</f>
        <v>750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VLOOKUP(D2648,Товар!A:C,3,0)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VLOOKUP(D2648,Товар!A:E,5,0)</f>
        <v>250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VLOOKUP(D2649,Товар!A:C,3,0)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VLOOKUP(D2649,Товар!A:E,5,0)</f>
        <v>60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VLOOKUP(D2650,Товар!A:C,3,0)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VLOOKUP(D2650,Товар!A:E,5,0)</f>
        <v>50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VLOOKUP(D2651,Товар!A:C,3,0)</f>
        <v>Антисептик для рук гель</v>
      </c>
      <c r="H2651" t="str">
        <f>VLOOKUP(C2651,Магазин!A:C,3,0)</f>
        <v>ул. Лермонтова, 11</v>
      </c>
      <c r="I2651">
        <f>VLOOKUP(D2651,Товар!A:E,5,0)</f>
        <v>500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VLOOKUP(D2652,Товар!A:C,3,0)</f>
        <v>Гель для бритья</v>
      </c>
      <c r="H2652" t="str">
        <f>VLOOKUP(C2652,Магазин!A:C,3,0)</f>
        <v>ул. Лермонтова, 11</v>
      </c>
      <c r="I2652">
        <f>VLOOKUP(D2652,Товар!A:E,5,0)</f>
        <v>200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VLOOKUP(D2653,Товар!A:C,3,0)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VLOOKUP(D2653,Товар!A:E,5,0)</f>
        <v>350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VLOOKUP(D2654,Товар!A:C,3,0)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VLOOKUP(D2654,Товар!A:E,5,0)</f>
        <v>350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VLOOKUP(D2655,Товар!A:C,3,0)</f>
        <v>Дезодорант  спрей</v>
      </c>
      <c r="H2655" t="str">
        <f>VLOOKUP(C2655,Магазин!A:C,3,0)</f>
        <v>ул. Лермонтова, 11</v>
      </c>
      <c r="I2655">
        <f>VLOOKUP(D2655,Товар!A:E,5,0)</f>
        <v>150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VLOOKUP(D2656,Товар!A:C,3,0)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VLOOKUP(D2656,Товар!A:E,5,0)</f>
        <v>250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VLOOKUP(D2657,Товар!A:E,5,0)</f>
        <v>300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VLOOKUP(D2658,Товар!A:C,3,0)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VLOOKUP(D2658,Товар!A:E,5,0)</f>
        <v>75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VLOOKUP(D2659,Товар!A:C,3,0)</f>
        <v>Крем-масло для рук и тела</v>
      </c>
      <c r="H2659" t="str">
        <f>VLOOKUP(C2659,Магазин!A:C,3,0)</f>
        <v>ул. Лермонтова, 11</v>
      </c>
      <c r="I2659">
        <f>VLOOKUP(D2659,Товар!A:E,5,0)</f>
        <v>75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VLOOKUP(D2660,Товар!A:C,3,0)</f>
        <v>Крем-мыло для лица и тела</v>
      </c>
      <c r="H2660" t="str">
        <f>VLOOKUP(C2660,Магазин!A:C,3,0)</f>
        <v>ул. Лермонтова, 11</v>
      </c>
      <c r="I2660">
        <f>VLOOKUP(D2660,Товар!A:E,5,0)</f>
        <v>150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VLOOKUP(D2661,Товар!A:C,3,0)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VLOOKUP(D2661,Товар!A:E,5,0)</f>
        <v>100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VLOOKUP(D2662,Товар!A:C,3,0)</f>
        <v>Мусс для умывания</v>
      </c>
      <c r="H2662" t="str">
        <f>VLOOKUP(C2662,Магазин!A:C,3,0)</f>
        <v>ул. Лермонтова, 11</v>
      </c>
      <c r="I2662">
        <f>VLOOKUP(D2662,Товар!A:E,5,0)</f>
        <v>150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VLOOKUP(D2663,Товар!A:C,3,0)</f>
        <v>Мыло детское</v>
      </c>
      <c r="H2663" t="str">
        <f>VLOOKUP(C2663,Магазин!A:C,3,0)</f>
        <v>ул. Лермонтова, 11</v>
      </c>
      <c r="I2663">
        <f>VLOOKUP(D2663,Товар!A:E,5,0)</f>
        <v>100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VLOOKUP(D2664,Товар!A:C,3,0)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VLOOKUP(D2664,Товар!A:E,5,0)</f>
        <v>150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VLOOKUP(D2665,Товар!A:C,3,0)</f>
        <v>Пена для бритья</v>
      </c>
      <c r="H2665" t="str">
        <f>VLOOKUP(C2665,Магазин!A:C,3,0)</f>
        <v>ул. Лермонтова, 11</v>
      </c>
      <c r="I2665">
        <f>VLOOKUP(D2665,Товар!A:E,5,0)</f>
        <v>200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VLOOKUP(D2666,Товар!A:C,3,0)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VLOOKUP(D2666,Товар!A:E,5,0)</f>
        <v>1000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VLOOKUP(D2667,Товар!A:C,3,0)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VLOOKUP(D2667,Товар!A:E,5,0)</f>
        <v>500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VLOOKUP(D2668,Товар!A:C,3,0)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VLOOKUP(D2668,Товар!A:E,5,0)</f>
        <v>750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VLOOKUP(D2669,Товар!A:C,3,0)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VLOOKUP(D2669,Товар!A:E,5,0)</f>
        <v>2000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VLOOKUP(D2670,Товар!A:C,3,0)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VLOOKUP(D2670,Товар!A:E,5,0)</f>
        <v>1000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VLOOKUP(D2671,Товар!A:C,3,0)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VLOOKUP(D2671,Товар!A:E,5,0)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VLOOKUP(D2672,Товар!A:C,3,0)</f>
        <v>Отбеливатель</v>
      </c>
      <c r="H2672" t="str">
        <f>VLOOKUP(C2672,Магазин!A:C,3,0)</f>
        <v>ул. Достоевского, 7</v>
      </c>
      <c r="I2672">
        <f>VLOOKUP(D2672,Товар!A:E,5,0)</f>
        <v>1000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VLOOKUP(D2673,Товар!A:C,3,0)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VLOOKUP(D2673,Товар!A:E,5,0)</f>
        <v>900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VLOOKUP(D2674,Товар!A:C,3,0)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VLOOKUP(D2674,Товар!A:E,5,0)</f>
        <v>3000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VLOOKUP(D2675,Товар!A:C,3,0)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VLOOKUP(D2675,Товар!A:E,5,0)</f>
        <v>3000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VLOOKUP(D2676,Товар!A:C,3,0)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VLOOKUP(D2676,Товар!A:E,5,0)</f>
        <v>1000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VLOOKUP(D2677,Товар!A:C,3,0)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VLOOKUP(D2677,Товар!A:E,5,0)</f>
        <v>750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VLOOKUP(D2678,Товар!A:C,3,0)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VLOOKUP(D2678,Товар!A:E,5,0)</f>
        <v>1000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VLOOKUP(D2679,Товар!A:C,3,0)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VLOOKUP(D2679,Товар!A:E,5,0)</f>
        <v>500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VLOOKUP(D2680,Товар!A:C,3,0)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VLOOKUP(D2680,Товар!A:E,5,0)</f>
        <v>500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VLOOKUP(D2681,Товар!A:C,3,0)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VLOOKUP(D2681,Товар!A:E,5,0)</f>
        <v>900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VLOOKUP(D2682,Товар!A:C,3,0)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VLOOKUP(D2682,Товар!A:E,5,0)</f>
        <v>750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VLOOKUP(D2683,Товар!A:C,3,0)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VLOOKUP(D2683,Товар!A:E,5,0)</f>
        <v>750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VLOOKUP(D2684,Товар!A:C,3,0)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VLOOKUP(D2684,Товар!A:E,5,0)</f>
        <v>250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VLOOKUP(D2685,Товар!A:C,3,0)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VLOOKUP(D2685,Товар!A:E,5,0)</f>
        <v>60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VLOOKUP(D2686,Товар!A:C,3,0)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VLOOKUP(D2686,Товар!A:E,5,0)</f>
        <v>50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VLOOKUP(D2687,Товар!A:C,3,0)</f>
        <v>Антисептик для рук гель</v>
      </c>
      <c r="H2687" t="str">
        <f>VLOOKUP(C2687,Магазин!A:C,3,0)</f>
        <v>ул. Достоевского, 7</v>
      </c>
      <c r="I2687">
        <f>VLOOKUP(D2687,Товар!A:E,5,0)</f>
        <v>500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VLOOKUP(D2688,Товар!A:C,3,0)</f>
        <v>Гель для бритья</v>
      </c>
      <c r="H2688" t="str">
        <f>VLOOKUP(C2688,Магазин!A:C,3,0)</f>
        <v>ул. Достоевского, 7</v>
      </c>
      <c r="I2688">
        <f>VLOOKUP(D2688,Товар!A:E,5,0)</f>
        <v>200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VLOOKUP(D2689,Товар!A:C,3,0)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VLOOKUP(D2689,Товар!A:E,5,0)</f>
        <v>350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VLOOKUP(D2690,Товар!A:C,3,0)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VLOOKUP(D2690,Товар!A:E,5,0)</f>
        <v>350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VLOOKUP(D2691,Товар!A:C,3,0)</f>
        <v>Дезодорант  спрей</v>
      </c>
      <c r="H2691" t="str">
        <f>VLOOKUP(C2691,Магазин!A:C,3,0)</f>
        <v>ул. Достоевского, 7</v>
      </c>
      <c r="I2691">
        <f>VLOOKUP(D2691,Товар!A:E,5,0)</f>
        <v>150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VLOOKUP(D2692,Товар!A:C,3,0)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VLOOKUP(D2692,Товар!A:E,5,0)</f>
        <v>250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VLOOKUP(D2693,Товар!A:E,5,0)</f>
        <v>300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VLOOKUP(D2694,Товар!A:C,3,0)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VLOOKUP(D2694,Товар!A:E,5,0)</f>
        <v>75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VLOOKUP(D2695,Товар!A:C,3,0)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VLOOKUP(D2695,Товар!A:E,5,0)</f>
        <v>75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VLOOKUP(D2696,Товар!A:C,3,0)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VLOOKUP(D2696,Товар!A:E,5,0)</f>
        <v>150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VLOOKUP(D2697,Товар!A:C,3,0)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VLOOKUP(D2697,Товар!A:E,5,0)</f>
        <v>100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VLOOKUP(D2698,Товар!A:C,3,0)</f>
        <v>Мусс для умывания</v>
      </c>
      <c r="H2698" t="str">
        <f>VLOOKUP(C2698,Магазин!A:C,3,0)</f>
        <v>ул. Достоевского, 7</v>
      </c>
      <c r="I2698">
        <f>VLOOKUP(D2698,Товар!A:E,5,0)</f>
        <v>150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VLOOKUP(D2699,Товар!A:C,3,0)</f>
        <v>Мыло детское</v>
      </c>
      <c r="H2699" t="str">
        <f>VLOOKUP(C2699,Магазин!A:C,3,0)</f>
        <v>ул. Достоевского, 7</v>
      </c>
      <c r="I2699">
        <f>VLOOKUP(D2699,Товар!A:E,5,0)</f>
        <v>100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VLOOKUP(D2700,Товар!A:C,3,0)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VLOOKUP(D2700,Товар!A:E,5,0)</f>
        <v>150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VLOOKUP(D2701,Товар!A:C,3,0)</f>
        <v>Пена для бритья</v>
      </c>
      <c r="H2701" t="str">
        <f>VLOOKUP(C2701,Магазин!A:C,3,0)</f>
        <v>ул. Достоевского, 7</v>
      </c>
      <c r="I2701">
        <f>VLOOKUP(D2701,Товар!A:E,5,0)</f>
        <v>200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VLOOKUP(D2702,Товар!A:C,3,0)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VLOOKUP(D2702,Товар!A:E,5,0)</f>
        <v>1000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VLOOKUP(D2703,Товар!A:C,3,0)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VLOOKUP(D2703,Товар!A:E,5,0)</f>
        <v>500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VLOOKUP(D2704,Товар!A:C,3,0)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VLOOKUP(D2704,Товар!A:E,5,0)</f>
        <v>750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VLOOKUP(D2705,Товар!A:C,3,0)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VLOOKUP(D2705,Товар!A:E,5,0)</f>
        <v>2000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VLOOKUP(D2706,Товар!A:C,3,0)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VLOOKUP(D2706,Товар!A:E,5,0)</f>
        <v>1000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VLOOKUP(D2707,Товар!A:C,3,0)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VLOOKUP(D2707,Товар!A:E,5,0)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VLOOKUP(D2708,Товар!A:C,3,0)</f>
        <v>Отбеливатель</v>
      </c>
      <c r="H2708" t="str">
        <f>VLOOKUP(C2708,Магазин!A:C,3,0)</f>
        <v>ул. Лермонтова, 21</v>
      </c>
      <c r="I2708">
        <f>VLOOKUP(D2708,Товар!A:E,5,0)</f>
        <v>1000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VLOOKUP(D2709,Товар!A:C,3,0)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VLOOKUP(D2709,Товар!A:E,5,0)</f>
        <v>900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VLOOKUP(D2710,Товар!A:C,3,0)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VLOOKUP(D2710,Товар!A:E,5,0)</f>
        <v>3000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VLOOKUP(D2711,Товар!A:C,3,0)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VLOOKUP(D2711,Товар!A:E,5,0)</f>
        <v>3000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VLOOKUP(D2712,Товар!A:C,3,0)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VLOOKUP(D2712,Товар!A:E,5,0)</f>
        <v>1000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VLOOKUP(D2713,Товар!A:C,3,0)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VLOOKUP(D2713,Товар!A:E,5,0)</f>
        <v>750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VLOOKUP(D2714,Товар!A:C,3,0)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VLOOKUP(D2714,Товар!A:E,5,0)</f>
        <v>1000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VLOOKUP(D2715,Товар!A:C,3,0)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VLOOKUP(D2715,Товар!A:E,5,0)</f>
        <v>500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VLOOKUP(D2716,Товар!A:C,3,0)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VLOOKUP(D2716,Товар!A:E,5,0)</f>
        <v>500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VLOOKUP(D2717,Товар!A:C,3,0)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VLOOKUP(D2717,Товар!A:E,5,0)</f>
        <v>900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VLOOKUP(D2718,Товар!A:C,3,0)</f>
        <v>Средство для мытья полов</v>
      </c>
      <c r="H2718" t="str">
        <f>VLOOKUP(C2718,Магазин!A:C,3,0)</f>
        <v>ул. Лермонтова, 21</v>
      </c>
      <c r="I2718">
        <f>VLOOKUP(D2718,Товар!A:E,5,0)</f>
        <v>750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VLOOKUP(D2719,Товар!A:C,3,0)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VLOOKUP(D2719,Товар!A:E,5,0)</f>
        <v>750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VLOOKUP(D2720,Товар!A:C,3,0)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VLOOKUP(D2720,Товар!A:E,5,0)</f>
        <v>250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VLOOKUP(D2721,Товар!A:C,3,0)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VLOOKUP(D2721,Товар!A:E,5,0)</f>
        <v>60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VLOOKUP(D2722,Товар!A:C,3,0)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VLOOKUP(D2722,Товар!A:E,5,0)</f>
        <v>50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VLOOKUP(D2723,Товар!A:C,3,0)</f>
        <v>Антисептик для рук гель</v>
      </c>
      <c r="H2723" t="str">
        <f>VLOOKUP(C2723,Магазин!A:C,3,0)</f>
        <v>ул. Лермонтова, 21</v>
      </c>
      <c r="I2723">
        <f>VLOOKUP(D2723,Товар!A:E,5,0)</f>
        <v>500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VLOOKUP(D2724,Товар!A:C,3,0)</f>
        <v>Гель для бритья</v>
      </c>
      <c r="H2724" t="str">
        <f>VLOOKUP(C2724,Магазин!A:C,3,0)</f>
        <v>ул. Лермонтова, 21</v>
      </c>
      <c r="I2724">
        <f>VLOOKUP(D2724,Товар!A:E,5,0)</f>
        <v>200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VLOOKUP(D2725,Товар!A:C,3,0)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VLOOKUP(D2725,Товар!A:E,5,0)</f>
        <v>350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VLOOKUP(D2726,Товар!A:C,3,0)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VLOOKUP(D2726,Товар!A:E,5,0)</f>
        <v>350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VLOOKUP(D2727,Товар!A:C,3,0)</f>
        <v>Дезодорант  спрей</v>
      </c>
      <c r="H2727" t="str">
        <f>VLOOKUP(C2727,Магазин!A:C,3,0)</f>
        <v>ул. Лермонтова, 21</v>
      </c>
      <c r="I2727">
        <f>VLOOKUP(D2727,Товар!A:E,5,0)</f>
        <v>150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VLOOKUP(D2728,Товар!A:C,3,0)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VLOOKUP(D2728,Товар!A:E,5,0)</f>
        <v>250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VLOOKUP(D2729,Товар!A:E,5,0)</f>
        <v>300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VLOOKUP(D2730,Товар!A:C,3,0)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VLOOKUP(D2730,Товар!A:E,5,0)</f>
        <v>75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VLOOKUP(D2731,Товар!A:C,3,0)</f>
        <v>Крем-масло для рук и тела</v>
      </c>
      <c r="H2731" t="str">
        <f>VLOOKUP(C2731,Магазин!A:C,3,0)</f>
        <v>ул. Лермонтова, 21</v>
      </c>
      <c r="I2731">
        <f>VLOOKUP(D2731,Товар!A:E,5,0)</f>
        <v>75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VLOOKUP(D2732,Товар!A:C,3,0)</f>
        <v>Крем-мыло для лица и тела</v>
      </c>
      <c r="H2732" t="str">
        <f>VLOOKUP(C2732,Магазин!A:C,3,0)</f>
        <v>ул. Лермонтова, 21</v>
      </c>
      <c r="I2732">
        <f>VLOOKUP(D2732,Товар!A:E,5,0)</f>
        <v>150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VLOOKUP(D2733,Товар!A:C,3,0)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VLOOKUP(D2733,Товар!A:E,5,0)</f>
        <v>100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VLOOKUP(D2734,Товар!A:C,3,0)</f>
        <v>Мусс для умывания</v>
      </c>
      <c r="H2734" t="str">
        <f>VLOOKUP(C2734,Магазин!A:C,3,0)</f>
        <v>ул. Лермонтова, 21</v>
      </c>
      <c r="I2734">
        <f>VLOOKUP(D2734,Товар!A:E,5,0)</f>
        <v>150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VLOOKUP(D2735,Товар!A:C,3,0)</f>
        <v>Мыло детское</v>
      </c>
      <c r="H2735" t="str">
        <f>VLOOKUP(C2735,Магазин!A:C,3,0)</f>
        <v>ул. Лермонтова, 21</v>
      </c>
      <c r="I2735">
        <f>VLOOKUP(D2735,Товар!A:E,5,0)</f>
        <v>100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VLOOKUP(D2736,Товар!A:C,3,0)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VLOOKUP(D2736,Товар!A:E,5,0)</f>
        <v>150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VLOOKUP(D2737,Товар!A:C,3,0)</f>
        <v>Пена для бритья</v>
      </c>
      <c r="H2737" t="str">
        <f>VLOOKUP(C2737,Магазин!A:C,3,0)</f>
        <v>ул. Лермонтова, 21</v>
      </c>
      <c r="I2737">
        <f>VLOOKUP(D2737,Товар!A:E,5,0)</f>
        <v>200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VLOOKUP(D2738,Товар!A:C,3,0)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VLOOKUP(D2738,Товар!A:E,5,0)</f>
        <v>1000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VLOOKUP(D2739,Товар!A:C,3,0)</f>
        <v>Гель для удаления засоров</v>
      </c>
      <c r="H2739" t="str">
        <f>VLOOKUP(C2739,Магазин!A:C,3,0)</f>
        <v>Тургеневская, 15</v>
      </c>
      <c r="I2739">
        <f>VLOOKUP(D2739,Товар!A:E,5,0)</f>
        <v>500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VLOOKUP(D2740,Товар!A:C,3,0)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VLOOKUP(D2740,Товар!A:E,5,0)</f>
        <v>750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VLOOKUP(D2741,Товар!A:C,3,0)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VLOOKUP(D2741,Товар!A:E,5,0)</f>
        <v>2000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VLOOKUP(D2742,Товар!A:C,3,0)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VLOOKUP(D2742,Товар!A:E,5,0)</f>
        <v>1000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VLOOKUP(D2743,Товар!A:C,3,0)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VLOOKUP(D2743,Товар!A:E,5,0)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VLOOKUP(D2744,Товар!A:C,3,0)</f>
        <v>Отбеливатель</v>
      </c>
      <c r="H2744" t="str">
        <f>VLOOKUP(C2744,Магазин!A:C,3,0)</f>
        <v>Тургеневская, 15</v>
      </c>
      <c r="I2744">
        <f>VLOOKUP(D2744,Товар!A:E,5,0)</f>
        <v>1000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VLOOKUP(D2745,Товар!A:C,3,0)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VLOOKUP(D2745,Товар!A:E,5,0)</f>
        <v>900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VLOOKUP(D2746,Товар!A:C,3,0)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VLOOKUP(D2746,Товар!A:E,5,0)</f>
        <v>3000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VLOOKUP(D2747,Товар!A:C,3,0)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VLOOKUP(D2747,Товар!A:E,5,0)</f>
        <v>3000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VLOOKUP(D2748,Товар!A:C,3,0)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VLOOKUP(D2748,Товар!A:E,5,0)</f>
        <v>1000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VLOOKUP(D2749,Товар!A:C,3,0)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VLOOKUP(D2749,Товар!A:E,5,0)</f>
        <v>750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VLOOKUP(D2750,Товар!A:C,3,0)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VLOOKUP(D2750,Товар!A:E,5,0)</f>
        <v>1000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VLOOKUP(D2751,Товар!A:C,3,0)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VLOOKUP(D2751,Товар!A:E,5,0)</f>
        <v>500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VLOOKUP(D2752,Товар!A:C,3,0)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VLOOKUP(D2752,Товар!A:E,5,0)</f>
        <v>500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VLOOKUP(D2753,Товар!A:C,3,0)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VLOOKUP(D2753,Товар!A:E,5,0)</f>
        <v>900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VLOOKUP(D2754,Товар!A:C,3,0)</f>
        <v>Средство для мытья полов</v>
      </c>
      <c r="H2754" t="str">
        <f>VLOOKUP(C2754,Магазин!A:C,3,0)</f>
        <v>Тургеневская, 15</v>
      </c>
      <c r="I2754">
        <f>VLOOKUP(D2754,Товар!A:E,5,0)</f>
        <v>750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VLOOKUP(D2755,Товар!A:C,3,0)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VLOOKUP(D2755,Товар!A:E,5,0)</f>
        <v>750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VLOOKUP(D2756,Товар!A:C,3,0)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VLOOKUP(D2756,Товар!A:E,5,0)</f>
        <v>250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VLOOKUP(D2757,Товар!A:C,3,0)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VLOOKUP(D2757,Товар!A:E,5,0)</f>
        <v>60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VLOOKUP(D2758,Товар!A:C,3,0)</f>
        <v>Антиперспирант шариковый</v>
      </c>
      <c r="H2758" t="str">
        <f>VLOOKUP(C2758,Магазин!A:C,3,0)</f>
        <v>Тургеневская, 15</v>
      </c>
      <c r="I2758">
        <f>VLOOKUP(D2758,Товар!A:E,5,0)</f>
        <v>50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VLOOKUP(D2759,Товар!A:C,3,0)</f>
        <v>Антисептик для рук гель</v>
      </c>
      <c r="H2759" t="str">
        <f>VLOOKUP(C2759,Магазин!A:C,3,0)</f>
        <v>Тургеневская, 15</v>
      </c>
      <c r="I2759">
        <f>VLOOKUP(D2759,Товар!A:E,5,0)</f>
        <v>500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VLOOKUP(D2760,Товар!A:C,3,0)</f>
        <v>Гель для бритья</v>
      </c>
      <c r="H2760" t="str">
        <f>VLOOKUP(C2760,Магазин!A:C,3,0)</f>
        <v>Тургеневская, 15</v>
      </c>
      <c r="I2760">
        <f>VLOOKUP(D2760,Товар!A:E,5,0)</f>
        <v>200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VLOOKUP(D2761,Товар!A:C,3,0)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VLOOKUP(D2761,Товар!A:E,5,0)</f>
        <v>350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VLOOKUP(D2762,Товар!A:C,3,0)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VLOOKUP(D2762,Товар!A:E,5,0)</f>
        <v>350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VLOOKUP(D2763,Товар!A:C,3,0)</f>
        <v>Дезодорант  спрей</v>
      </c>
      <c r="H2763" t="str">
        <f>VLOOKUP(C2763,Магазин!A:C,3,0)</f>
        <v>Тургеневская, 15</v>
      </c>
      <c r="I2763">
        <f>VLOOKUP(D2763,Товар!A:E,5,0)</f>
        <v>150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VLOOKUP(D2764,Товар!A:C,3,0)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VLOOKUP(D2764,Товар!A:E,5,0)</f>
        <v>250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VLOOKUP(D2765,Товар!A:E,5,0)</f>
        <v>300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VLOOKUP(D2766,Товар!A:C,3,0)</f>
        <v>Крем для лица увлажняющий</v>
      </c>
      <c r="H2766" t="str">
        <f>VLOOKUP(C2766,Магазин!A:C,3,0)</f>
        <v>Тургеневская, 15</v>
      </c>
      <c r="I2766">
        <f>VLOOKUP(D2766,Товар!A:E,5,0)</f>
        <v>75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VLOOKUP(D2767,Товар!A:C,3,0)</f>
        <v>Крем-масло для рук и тела</v>
      </c>
      <c r="H2767" t="str">
        <f>VLOOKUP(C2767,Магазин!A:C,3,0)</f>
        <v>Тургеневская, 15</v>
      </c>
      <c r="I2767">
        <f>VLOOKUP(D2767,Товар!A:E,5,0)</f>
        <v>75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VLOOKUP(D2768,Товар!A:C,3,0)</f>
        <v>Крем-мыло для лица и тела</v>
      </c>
      <c r="H2768" t="str">
        <f>VLOOKUP(C2768,Магазин!A:C,3,0)</f>
        <v>Тургеневская, 15</v>
      </c>
      <c r="I2768">
        <f>VLOOKUP(D2768,Товар!A:E,5,0)</f>
        <v>150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VLOOKUP(D2769,Товар!A:C,3,0)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VLOOKUP(D2769,Товар!A:E,5,0)</f>
        <v>100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VLOOKUP(D2770,Товар!A:C,3,0)</f>
        <v>Мусс для умывания</v>
      </c>
      <c r="H2770" t="str">
        <f>VLOOKUP(C2770,Магазин!A:C,3,0)</f>
        <v>Тургеневская, 15</v>
      </c>
      <c r="I2770">
        <f>VLOOKUP(D2770,Товар!A:E,5,0)</f>
        <v>150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VLOOKUP(D2771,Товар!A:C,3,0)</f>
        <v>Мыло детское</v>
      </c>
      <c r="H2771" t="str">
        <f>VLOOKUP(C2771,Магазин!A:C,3,0)</f>
        <v>Тургеневская, 15</v>
      </c>
      <c r="I2771">
        <f>VLOOKUP(D2771,Товар!A:E,5,0)</f>
        <v>100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VLOOKUP(D2772,Товар!A:C,3,0)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VLOOKUP(D2772,Товар!A:E,5,0)</f>
        <v>150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VLOOKUP(D2773,Товар!A:C,3,0)</f>
        <v>Пена для бритья</v>
      </c>
      <c r="H2773" t="str">
        <f>VLOOKUP(C2773,Магазин!A:C,3,0)</f>
        <v>Тургеневская, 15</v>
      </c>
      <c r="I2773">
        <f>VLOOKUP(D2773,Товар!A:E,5,0)</f>
        <v>200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VLOOKUP(D2774,Товар!A:C,3,0)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VLOOKUP(D2774,Товар!A:E,5,0)</f>
        <v>1000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VLOOKUP(D2775,Товар!A:C,3,0)</f>
        <v>Гель для удаления засоров</v>
      </c>
      <c r="H2775" t="str">
        <f>VLOOKUP(C2775,Магазин!A:C,3,0)</f>
        <v>Тургеневская, 37</v>
      </c>
      <c r="I2775">
        <f>VLOOKUP(D2775,Товар!A:E,5,0)</f>
        <v>500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VLOOKUP(D2776,Товар!A:C,3,0)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VLOOKUP(D2776,Товар!A:E,5,0)</f>
        <v>750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VLOOKUP(D2777,Товар!A:C,3,0)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VLOOKUP(D2777,Товар!A:E,5,0)</f>
        <v>2000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VLOOKUP(D2778,Товар!A:C,3,0)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VLOOKUP(D2778,Товар!A:E,5,0)</f>
        <v>1000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VLOOKUP(D2779,Товар!A:C,3,0)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VLOOKUP(D2779,Товар!A:E,5,0)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VLOOKUP(D2780,Товар!A:C,3,0)</f>
        <v>Отбеливатель</v>
      </c>
      <c r="H2780" t="str">
        <f>VLOOKUP(C2780,Магазин!A:C,3,0)</f>
        <v>Тургеневская, 37</v>
      </c>
      <c r="I2780">
        <f>VLOOKUP(D2780,Товар!A:E,5,0)</f>
        <v>1000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VLOOKUP(D2781,Товар!A:C,3,0)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VLOOKUP(D2781,Товар!A:E,5,0)</f>
        <v>900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VLOOKUP(D2782,Товар!A:C,3,0)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VLOOKUP(D2782,Товар!A:E,5,0)</f>
        <v>3000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VLOOKUP(D2783,Товар!A:C,3,0)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VLOOKUP(D2783,Товар!A:E,5,0)</f>
        <v>3000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VLOOKUP(D2784,Товар!A:C,3,0)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VLOOKUP(D2784,Товар!A:E,5,0)</f>
        <v>1000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VLOOKUP(D2785,Товар!A:C,3,0)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VLOOKUP(D2785,Товар!A:E,5,0)</f>
        <v>750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VLOOKUP(D2786,Товар!A:C,3,0)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VLOOKUP(D2786,Товар!A:E,5,0)</f>
        <v>1000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VLOOKUP(D2787,Товар!A:C,3,0)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VLOOKUP(D2787,Товар!A:E,5,0)</f>
        <v>500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VLOOKUP(D2788,Товар!A:C,3,0)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VLOOKUP(D2788,Товар!A:E,5,0)</f>
        <v>500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VLOOKUP(D2789,Товар!A:C,3,0)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VLOOKUP(D2789,Товар!A:E,5,0)</f>
        <v>900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VLOOKUP(D2790,Товар!A:C,3,0)</f>
        <v>Средство для мытья полов</v>
      </c>
      <c r="H2790" t="str">
        <f>VLOOKUP(C2790,Магазин!A:C,3,0)</f>
        <v>Тургеневская, 37</v>
      </c>
      <c r="I2790">
        <f>VLOOKUP(D2790,Товар!A:E,5,0)</f>
        <v>750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VLOOKUP(D2791,Товар!A:C,3,0)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VLOOKUP(D2791,Товар!A:E,5,0)</f>
        <v>750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VLOOKUP(D2792,Товар!A:C,3,0)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VLOOKUP(D2792,Товар!A:E,5,0)</f>
        <v>250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VLOOKUP(D2793,Товар!A:C,3,0)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VLOOKUP(D2793,Товар!A:E,5,0)</f>
        <v>60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VLOOKUP(D2794,Товар!A:C,3,0)</f>
        <v>Антиперспирант шариковый</v>
      </c>
      <c r="H2794" t="str">
        <f>VLOOKUP(C2794,Магазин!A:C,3,0)</f>
        <v>Тургеневская, 37</v>
      </c>
      <c r="I2794">
        <f>VLOOKUP(D2794,Товар!A:E,5,0)</f>
        <v>50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VLOOKUP(D2795,Товар!A:C,3,0)</f>
        <v>Антисептик для рук гель</v>
      </c>
      <c r="H2795" t="str">
        <f>VLOOKUP(C2795,Магазин!A:C,3,0)</f>
        <v>Тургеневская, 37</v>
      </c>
      <c r="I2795">
        <f>VLOOKUP(D2795,Товар!A:E,5,0)</f>
        <v>500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VLOOKUP(D2796,Товар!A:C,3,0)</f>
        <v>Гель для бритья</v>
      </c>
      <c r="H2796" t="str">
        <f>VLOOKUP(C2796,Магазин!A:C,3,0)</f>
        <v>Тургеневская, 37</v>
      </c>
      <c r="I2796">
        <f>VLOOKUP(D2796,Товар!A:E,5,0)</f>
        <v>200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VLOOKUP(D2797,Товар!A:C,3,0)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VLOOKUP(D2797,Товар!A:E,5,0)</f>
        <v>350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VLOOKUP(D2798,Товар!A:C,3,0)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VLOOKUP(D2798,Товар!A:E,5,0)</f>
        <v>350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VLOOKUP(D2799,Товар!A:C,3,0)</f>
        <v>Дезодорант  спрей</v>
      </c>
      <c r="H2799" t="str">
        <f>VLOOKUP(C2799,Магазин!A:C,3,0)</f>
        <v>Тургеневская, 37</v>
      </c>
      <c r="I2799">
        <f>VLOOKUP(D2799,Товар!A:E,5,0)</f>
        <v>150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VLOOKUP(D2800,Товар!A:C,3,0)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VLOOKUP(D2800,Товар!A:E,5,0)</f>
        <v>250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VLOOKUP(D2801,Товар!A:E,5,0)</f>
        <v>300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VLOOKUP(D2802,Товар!A:C,3,0)</f>
        <v>Крем для лица увлажняющий</v>
      </c>
      <c r="H2802" t="str">
        <f>VLOOKUP(C2802,Магазин!A:C,3,0)</f>
        <v>Тургеневская, 37</v>
      </c>
      <c r="I2802">
        <f>VLOOKUP(D2802,Товар!A:E,5,0)</f>
        <v>75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VLOOKUP(D2803,Товар!A:C,3,0)</f>
        <v>Крем-масло для рук и тела</v>
      </c>
      <c r="H2803" t="str">
        <f>VLOOKUP(C2803,Магазин!A:C,3,0)</f>
        <v>Тургеневская, 37</v>
      </c>
      <c r="I2803">
        <f>VLOOKUP(D2803,Товар!A:E,5,0)</f>
        <v>75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VLOOKUP(D2804,Товар!A:C,3,0)</f>
        <v>Крем-мыло для лица и тела</v>
      </c>
      <c r="H2804" t="str">
        <f>VLOOKUP(C2804,Магазин!A:C,3,0)</f>
        <v>Тургеневская, 37</v>
      </c>
      <c r="I2804">
        <f>VLOOKUP(D2804,Товар!A:E,5,0)</f>
        <v>150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VLOOKUP(D2805,Товар!A:C,3,0)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VLOOKUP(D2805,Товар!A:E,5,0)</f>
        <v>100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VLOOKUP(D2806,Товар!A:C,3,0)</f>
        <v>Мусс для умывания</v>
      </c>
      <c r="H2806" t="str">
        <f>VLOOKUP(C2806,Магазин!A:C,3,0)</f>
        <v>Тургеневская, 37</v>
      </c>
      <c r="I2806">
        <f>VLOOKUP(D2806,Товар!A:E,5,0)</f>
        <v>150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VLOOKUP(D2807,Товар!A:C,3,0)</f>
        <v>Мыло детское</v>
      </c>
      <c r="H2807" t="str">
        <f>VLOOKUP(C2807,Магазин!A:C,3,0)</f>
        <v>Тургеневская, 37</v>
      </c>
      <c r="I2807">
        <f>VLOOKUP(D2807,Товар!A:E,5,0)</f>
        <v>100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VLOOKUP(D2808,Товар!A:C,3,0)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VLOOKUP(D2808,Товар!A:E,5,0)</f>
        <v>150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VLOOKUP(D2809,Товар!A:C,3,0)</f>
        <v>Пена для бритья</v>
      </c>
      <c r="H2809" t="str">
        <f>VLOOKUP(C2809,Магазин!A:C,3,0)</f>
        <v>Тургеневская, 37</v>
      </c>
      <c r="I2809">
        <f>VLOOKUP(D2809,Товар!A:E,5,0)</f>
        <v>200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VLOOKUP(D2810,Товар!A:C,3,0)</f>
        <v xml:space="preserve">Пена для ванн </v>
      </c>
      <c r="H2810" t="str">
        <f>VLOOKUP(C2810,Магазин!A:C,3,0)</f>
        <v>просп. Мира, 45</v>
      </c>
      <c r="I2810">
        <f>VLOOKUP(D2810,Товар!A:E,5,0)</f>
        <v>500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VLOOKUP(D2811,Товар!A:C,3,0)</f>
        <v>Шампунь для жирных волос</v>
      </c>
      <c r="H2811" t="str">
        <f>VLOOKUP(C2811,Магазин!A:C,3,0)</f>
        <v>просп. Мира, 45</v>
      </c>
      <c r="I2811">
        <f>VLOOKUP(D2811,Товар!A:E,5,0)</f>
        <v>300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VLOOKUP(D2812,Товар!A:C,3,0)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VLOOKUP(D2812,Товар!A:E,5,0)</f>
        <v>300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VLOOKUP(D2813,Товар!A:C,3,0)</f>
        <v>Шампунь для сухих волос</v>
      </c>
      <c r="H2813" t="str">
        <f>VLOOKUP(C2813,Магазин!A:C,3,0)</f>
        <v>просп. Мира, 45</v>
      </c>
      <c r="I2813">
        <f>VLOOKUP(D2813,Товар!A:E,5,0)</f>
        <v>300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VLOOKUP(D2814,Товар!A:C,3,0)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VLOOKUP(D2814,Товар!A:E,5,0)</f>
        <v>4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VLOOKUP(D2815,Товар!A:C,3,0)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VLOOKUP(D2815,Товар!A:E,5,0)</f>
        <v>1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VLOOKUP(D2816,Товар!A:C,3,0)</f>
        <v>Бумажные полотенца в рулоне</v>
      </c>
      <c r="H2816" t="str">
        <f>VLOOKUP(C2816,Магазин!A:C,3,0)</f>
        <v>просп. Мира, 45</v>
      </c>
      <c r="I2816">
        <f>VLOOKUP(D2816,Товар!A:E,5,0)</f>
        <v>2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VLOOKUP(D2817,Товар!A:C,3,0)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VLOOKUP(D2817,Товар!A:E,5,0)</f>
        <v>1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VLOOKUP(D2818,Товар!A:C,3,0)</f>
        <v>Ватные палочки 100 шт банка</v>
      </c>
      <c r="H2818" t="str">
        <f>VLOOKUP(C2818,Магазин!A:C,3,0)</f>
        <v>просп. Мира, 45</v>
      </c>
      <c r="I2818">
        <f>VLOOKUP(D2818,Товар!A:E,5,0)</f>
        <v>1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VLOOKUP(D2819,Товар!A:C,3,0)</f>
        <v>Губка банная для тела</v>
      </c>
      <c r="H2819" t="str">
        <f>VLOOKUP(C2819,Магазин!A:C,3,0)</f>
        <v>просп. Мира, 45</v>
      </c>
      <c r="I2819">
        <f>VLOOKUP(D2819,Товар!A:E,5,0)</f>
        <v>1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VLOOKUP(D2820,Товар!A:C,3,0)</f>
        <v>Губки для мытья посуды 5 шт</v>
      </c>
      <c r="H2820" t="str">
        <f>VLOOKUP(C2820,Магазин!A:C,3,0)</f>
        <v>просп. Мира, 45</v>
      </c>
      <c r="I2820">
        <f>VLOOKUP(D2820,Товар!A:E,5,0)</f>
        <v>1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VLOOKUP(D2821,Товар!A:C,3,0)</f>
        <v>Мочалка для тела массажная</v>
      </c>
      <c r="H2821" t="str">
        <f>VLOOKUP(C2821,Магазин!A:C,3,0)</f>
        <v>просп. Мира, 45</v>
      </c>
      <c r="I2821">
        <f>VLOOKUP(D2821,Товар!A:E,5,0)</f>
        <v>1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VLOOKUP(D2822,Товар!A:C,3,0)</f>
        <v>Расческа</v>
      </c>
      <c r="H2822" t="str">
        <f>VLOOKUP(C2822,Магазин!A:C,3,0)</f>
        <v>просп. Мира, 45</v>
      </c>
      <c r="I2822">
        <f>VLOOKUP(D2822,Товар!A:E,5,0)</f>
        <v>1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VLOOKUP(D2823,Товар!A:C,3,0)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VLOOKUP(D2823,Товар!A:E,5,0)</f>
        <v>1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VLOOKUP(D2824,Товар!A:C,3,0)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VLOOKUP(D2824,Товар!A:E,5,0)</f>
        <v>1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VLOOKUP(D2825,Товар!A:C,3,0)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VLOOKUP(D2825,Товар!A:E,5,0)</f>
        <v>1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VLOOKUP(D2826,Товар!A:C,3,0)</f>
        <v xml:space="preserve">Тряпка для пола </v>
      </c>
      <c r="H2826" t="str">
        <f>VLOOKUP(C2826,Магазин!A:C,3,0)</f>
        <v>просп. Мира, 45</v>
      </c>
      <c r="I2826">
        <f>VLOOKUP(D2826,Товар!A:E,5,0)</f>
        <v>2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VLOOKUP(D2827,Товар!A:C,3,0)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VLOOKUP(D2827,Товар!A:E,5,0)</f>
        <v>1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VLOOKUP(D2828,Товар!A:C,3,0)</f>
        <v>Тряпки из микрофибры</v>
      </c>
      <c r="H2828" t="str">
        <f>VLOOKUP(C2828,Магазин!A:C,3,0)</f>
        <v>просп. Мира, 45</v>
      </c>
      <c r="I2828">
        <f>VLOOKUP(D2828,Товар!A:E,5,0)</f>
        <v>2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VLOOKUP(D2829,Товар!A:C,3,0)</f>
        <v>Швабра для мытья полов</v>
      </c>
      <c r="H2829" t="str">
        <f>VLOOKUP(C2829,Магазин!A:C,3,0)</f>
        <v>просп. Мира, 45</v>
      </c>
      <c r="I2829">
        <f>VLOOKUP(D2829,Товар!A:E,5,0)</f>
        <v>1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VLOOKUP(D2830,Товар!A:C,3,0)</f>
        <v>Щетка - сметка с совочком</v>
      </c>
      <c r="H2830" t="str">
        <f>VLOOKUP(C2830,Магазин!A:C,3,0)</f>
        <v>просп. Мира, 45</v>
      </c>
      <c r="I2830">
        <f>VLOOKUP(D2830,Товар!A:E,5,0)</f>
        <v>1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VLOOKUP(D2831,Товар!A:C,3,0)</f>
        <v>Щетка для волос массажная</v>
      </c>
      <c r="H2831" t="str">
        <f>VLOOKUP(C2831,Магазин!A:C,3,0)</f>
        <v>просп. Мира, 45</v>
      </c>
      <c r="I2831">
        <f>VLOOKUP(D2831,Товар!A:E,5,0)</f>
        <v>1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VLOOKUP(D2832,Товар!A:C,3,0)</f>
        <v>Щетка для обуви</v>
      </c>
      <c r="H2832" t="str">
        <f>VLOOKUP(C2832,Магазин!A:C,3,0)</f>
        <v>просп. Мира, 45</v>
      </c>
      <c r="I2832">
        <f>VLOOKUP(D2832,Товар!A:E,5,0)</f>
        <v>1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VLOOKUP(D2833,Товар!A:C,3,0)</f>
        <v>Щетка для одежды</v>
      </c>
      <c r="H2833" t="str">
        <f>VLOOKUP(C2833,Магазин!A:C,3,0)</f>
        <v>просп. Мира, 45</v>
      </c>
      <c r="I2833">
        <f>VLOOKUP(D2833,Товар!A:E,5,0)</f>
        <v>1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VLOOKUP(D2834,Товар!A:C,3,0)</f>
        <v xml:space="preserve">Пена для ванн </v>
      </c>
      <c r="H2834" t="str">
        <f>VLOOKUP(C2834,Магазин!A:C,3,0)</f>
        <v>ул. Гагарина, 17</v>
      </c>
      <c r="I2834">
        <f>VLOOKUP(D2834,Товар!A:E,5,0)</f>
        <v>500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VLOOKUP(D2835,Товар!A:C,3,0)</f>
        <v>Шампунь для жирных волос</v>
      </c>
      <c r="H2835" t="str">
        <f>VLOOKUP(C2835,Магазин!A:C,3,0)</f>
        <v>ул. Гагарина, 17</v>
      </c>
      <c r="I2835">
        <f>VLOOKUP(D2835,Товар!A:E,5,0)</f>
        <v>300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VLOOKUP(D2836,Товар!A:C,3,0)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VLOOKUP(D2836,Товар!A:E,5,0)</f>
        <v>300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VLOOKUP(D2837,Товар!A:C,3,0)</f>
        <v>Шампунь для сухих волос</v>
      </c>
      <c r="H2837" t="str">
        <f>VLOOKUP(C2837,Магазин!A:C,3,0)</f>
        <v>ул. Гагарина, 17</v>
      </c>
      <c r="I2837">
        <f>VLOOKUP(D2837,Товар!A:E,5,0)</f>
        <v>300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VLOOKUP(D2838,Товар!A:C,3,0)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VLOOKUP(D2838,Товар!A:E,5,0)</f>
        <v>4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VLOOKUP(D2839,Товар!A:C,3,0)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VLOOKUP(D2839,Товар!A:E,5,0)</f>
        <v>1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VLOOKUP(D2840,Товар!A:C,3,0)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VLOOKUP(D2840,Товар!A:E,5,0)</f>
        <v>2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VLOOKUP(D2841,Товар!A:C,3,0)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VLOOKUP(D2841,Товар!A:E,5,0)</f>
        <v>1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VLOOKUP(D2842,Товар!A:C,3,0)</f>
        <v>Ватные палочки 100 шт банка</v>
      </c>
      <c r="H2842" t="str">
        <f>VLOOKUP(C2842,Магазин!A:C,3,0)</f>
        <v>ул. Гагарина, 17</v>
      </c>
      <c r="I2842">
        <f>VLOOKUP(D2842,Товар!A:E,5,0)</f>
        <v>1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VLOOKUP(D2843,Товар!A:C,3,0)</f>
        <v>Губка банная для тела</v>
      </c>
      <c r="H2843" t="str">
        <f>VLOOKUP(C2843,Магазин!A:C,3,0)</f>
        <v>ул. Гагарина, 17</v>
      </c>
      <c r="I2843">
        <f>VLOOKUP(D2843,Товар!A:E,5,0)</f>
        <v>1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VLOOKUP(D2844,Товар!A:C,3,0)</f>
        <v>Губки для мытья посуды 5 шт</v>
      </c>
      <c r="H2844" t="str">
        <f>VLOOKUP(C2844,Магазин!A:C,3,0)</f>
        <v>ул. Гагарина, 17</v>
      </c>
      <c r="I2844">
        <f>VLOOKUP(D2844,Товар!A:E,5,0)</f>
        <v>1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VLOOKUP(D2845,Товар!A:C,3,0)</f>
        <v>Мочалка для тела массажная</v>
      </c>
      <c r="H2845" t="str">
        <f>VLOOKUP(C2845,Магазин!A:C,3,0)</f>
        <v>ул. Гагарина, 17</v>
      </c>
      <c r="I2845">
        <f>VLOOKUP(D2845,Товар!A:E,5,0)</f>
        <v>1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VLOOKUP(D2846,Товар!A:C,3,0)</f>
        <v>Расческа</v>
      </c>
      <c r="H2846" t="str">
        <f>VLOOKUP(C2846,Магазин!A:C,3,0)</f>
        <v>ул. Гагарина, 17</v>
      </c>
      <c r="I2846">
        <f>VLOOKUP(D2846,Товар!A:E,5,0)</f>
        <v>1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VLOOKUP(D2847,Товар!A:C,3,0)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VLOOKUP(D2847,Товар!A:E,5,0)</f>
        <v>1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VLOOKUP(D2848,Товар!A:C,3,0)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VLOOKUP(D2848,Товар!A:E,5,0)</f>
        <v>1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VLOOKUP(D2849,Товар!A:C,3,0)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VLOOKUP(D2849,Товар!A:E,5,0)</f>
        <v>1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VLOOKUP(D2850,Товар!A:C,3,0)</f>
        <v xml:space="preserve">Тряпка для пола </v>
      </c>
      <c r="H2850" t="str">
        <f>VLOOKUP(C2850,Магазин!A:C,3,0)</f>
        <v>ул. Гагарина, 17</v>
      </c>
      <c r="I2850">
        <f>VLOOKUP(D2850,Товар!A:E,5,0)</f>
        <v>2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VLOOKUP(D2851,Товар!A:C,3,0)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VLOOKUP(D2851,Товар!A:E,5,0)</f>
        <v>1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VLOOKUP(D2852,Товар!A:C,3,0)</f>
        <v>Тряпки из микрофибры</v>
      </c>
      <c r="H2852" t="str">
        <f>VLOOKUP(C2852,Магазин!A:C,3,0)</f>
        <v>ул. Гагарина, 17</v>
      </c>
      <c r="I2852">
        <f>VLOOKUP(D2852,Товар!A:E,5,0)</f>
        <v>2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VLOOKUP(D2853,Товар!A:C,3,0)</f>
        <v>Швабра для мытья полов</v>
      </c>
      <c r="H2853" t="str">
        <f>VLOOKUP(C2853,Магазин!A:C,3,0)</f>
        <v>ул. Гагарина, 17</v>
      </c>
      <c r="I2853">
        <f>VLOOKUP(D2853,Товар!A:E,5,0)</f>
        <v>1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VLOOKUP(D2854,Товар!A:C,3,0)</f>
        <v>Щетка - сметка с совочком</v>
      </c>
      <c r="H2854" t="str">
        <f>VLOOKUP(C2854,Магазин!A:C,3,0)</f>
        <v>ул. Гагарина, 17</v>
      </c>
      <c r="I2854">
        <f>VLOOKUP(D2854,Товар!A:E,5,0)</f>
        <v>1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VLOOKUP(D2855,Товар!A:C,3,0)</f>
        <v>Щетка для волос массажная</v>
      </c>
      <c r="H2855" t="str">
        <f>VLOOKUP(C2855,Магазин!A:C,3,0)</f>
        <v>ул. Гагарина, 17</v>
      </c>
      <c r="I2855">
        <f>VLOOKUP(D2855,Товар!A:E,5,0)</f>
        <v>1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VLOOKUP(D2856,Товар!A:C,3,0)</f>
        <v>Щетка для обуви</v>
      </c>
      <c r="H2856" t="str">
        <f>VLOOKUP(C2856,Магазин!A:C,3,0)</f>
        <v>ул. Гагарина, 17</v>
      </c>
      <c r="I2856">
        <f>VLOOKUP(D2856,Товар!A:E,5,0)</f>
        <v>1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VLOOKUP(D2857,Товар!A:C,3,0)</f>
        <v>Щетка для одежды</v>
      </c>
      <c r="H2857" t="str">
        <f>VLOOKUP(C2857,Магазин!A:C,3,0)</f>
        <v>ул. Гагарина, 17</v>
      </c>
      <c r="I2857">
        <f>VLOOKUP(D2857,Товар!A:E,5,0)</f>
        <v>1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VLOOKUP(D2858,Товар!A:C,3,0)</f>
        <v xml:space="preserve">Пена для ванн </v>
      </c>
      <c r="H2858" t="str">
        <f>VLOOKUP(C2858,Магазин!A:C,3,0)</f>
        <v>просп. Мира, 10</v>
      </c>
      <c r="I2858">
        <f>VLOOKUP(D2858,Товар!A:E,5,0)</f>
        <v>500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VLOOKUP(D2859,Товар!A:C,3,0)</f>
        <v>Шампунь для жирных волос</v>
      </c>
      <c r="H2859" t="str">
        <f>VLOOKUP(C2859,Магазин!A:C,3,0)</f>
        <v>просп. Мира, 10</v>
      </c>
      <c r="I2859">
        <f>VLOOKUP(D2859,Товар!A:E,5,0)</f>
        <v>300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VLOOKUP(D2860,Товар!A:C,3,0)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VLOOKUP(D2860,Товар!A:E,5,0)</f>
        <v>300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VLOOKUP(D2861,Товар!A:C,3,0)</f>
        <v>Шампунь для сухих волос</v>
      </c>
      <c r="H2861" t="str">
        <f>VLOOKUP(C2861,Магазин!A:C,3,0)</f>
        <v>просп. Мира, 10</v>
      </c>
      <c r="I2861">
        <f>VLOOKUP(D2861,Товар!A:E,5,0)</f>
        <v>300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VLOOKUP(D2862,Товар!A:C,3,0)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VLOOKUP(D2862,Товар!A:E,5,0)</f>
        <v>4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VLOOKUP(D2863,Товар!A:C,3,0)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VLOOKUP(D2863,Товар!A:E,5,0)</f>
        <v>1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VLOOKUP(D2864,Товар!A:C,3,0)</f>
        <v>Бумажные полотенца в рулоне</v>
      </c>
      <c r="H2864" t="str">
        <f>VLOOKUP(C2864,Магазин!A:C,3,0)</f>
        <v>просп. Мира, 10</v>
      </c>
      <c r="I2864">
        <f>VLOOKUP(D2864,Товар!A:E,5,0)</f>
        <v>2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VLOOKUP(D2865,Товар!A:C,3,0)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VLOOKUP(D2865,Товар!A:E,5,0)</f>
        <v>1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VLOOKUP(D2866,Товар!A:C,3,0)</f>
        <v>Ватные палочки 100 шт банка</v>
      </c>
      <c r="H2866" t="str">
        <f>VLOOKUP(C2866,Магазин!A:C,3,0)</f>
        <v>просп. Мира, 10</v>
      </c>
      <c r="I2866">
        <f>VLOOKUP(D2866,Товар!A:E,5,0)</f>
        <v>1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VLOOKUP(D2867,Товар!A:C,3,0)</f>
        <v>Губка банная для тела</v>
      </c>
      <c r="H2867" t="str">
        <f>VLOOKUP(C2867,Магазин!A:C,3,0)</f>
        <v>просп. Мира, 10</v>
      </c>
      <c r="I2867">
        <f>VLOOKUP(D2867,Товар!A:E,5,0)</f>
        <v>1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VLOOKUP(D2868,Товар!A:C,3,0)</f>
        <v>Губки для мытья посуды 5 шт</v>
      </c>
      <c r="H2868" t="str">
        <f>VLOOKUP(C2868,Магазин!A:C,3,0)</f>
        <v>просп. Мира, 10</v>
      </c>
      <c r="I2868">
        <f>VLOOKUP(D2868,Товар!A:E,5,0)</f>
        <v>1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VLOOKUP(D2869,Товар!A:C,3,0)</f>
        <v>Мочалка для тела массажная</v>
      </c>
      <c r="H2869" t="str">
        <f>VLOOKUP(C2869,Магазин!A:C,3,0)</f>
        <v>просп. Мира, 10</v>
      </c>
      <c r="I2869">
        <f>VLOOKUP(D2869,Товар!A:E,5,0)</f>
        <v>1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VLOOKUP(D2870,Товар!A:C,3,0)</f>
        <v>Расческа</v>
      </c>
      <c r="H2870" t="str">
        <f>VLOOKUP(C2870,Магазин!A:C,3,0)</f>
        <v>просп. Мира, 10</v>
      </c>
      <c r="I2870">
        <f>VLOOKUP(D2870,Товар!A:E,5,0)</f>
        <v>1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VLOOKUP(D2871,Товар!A:C,3,0)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VLOOKUP(D2871,Товар!A:E,5,0)</f>
        <v>1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VLOOKUP(D2872,Товар!A:C,3,0)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VLOOKUP(D2872,Товар!A:E,5,0)</f>
        <v>1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VLOOKUP(D2873,Товар!A:C,3,0)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VLOOKUP(D2873,Товар!A:E,5,0)</f>
        <v>1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VLOOKUP(D2874,Товар!A:C,3,0)</f>
        <v xml:space="preserve">Тряпка для пола </v>
      </c>
      <c r="H2874" t="str">
        <f>VLOOKUP(C2874,Магазин!A:C,3,0)</f>
        <v>просп. Мира, 10</v>
      </c>
      <c r="I2874">
        <f>VLOOKUP(D2874,Товар!A:E,5,0)</f>
        <v>2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VLOOKUP(D2875,Товар!A:C,3,0)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VLOOKUP(D2875,Товар!A:E,5,0)</f>
        <v>1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VLOOKUP(D2876,Товар!A:C,3,0)</f>
        <v>Тряпки из микрофибры</v>
      </c>
      <c r="H2876" t="str">
        <f>VLOOKUP(C2876,Магазин!A:C,3,0)</f>
        <v>просп. Мира, 10</v>
      </c>
      <c r="I2876">
        <f>VLOOKUP(D2876,Товар!A:E,5,0)</f>
        <v>2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VLOOKUP(D2877,Товар!A:C,3,0)</f>
        <v>Швабра для мытья полов</v>
      </c>
      <c r="H2877" t="str">
        <f>VLOOKUP(C2877,Магазин!A:C,3,0)</f>
        <v>просп. Мира, 10</v>
      </c>
      <c r="I2877">
        <f>VLOOKUP(D2877,Товар!A:E,5,0)</f>
        <v>1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VLOOKUP(D2878,Товар!A:C,3,0)</f>
        <v>Щетка - сметка с совочком</v>
      </c>
      <c r="H2878" t="str">
        <f>VLOOKUP(C2878,Магазин!A:C,3,0)</f>
        <v>просп. Мира, 10</v>
      </c>
      <c r="I2878">
        <f>VLOOKUP(D2878,Товар!A:E,5,0)</f>
        <v>1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VLOOKUP(D2879,Товар!A:C,3,0)</f>
        <v>Щетка для волос массажная</v>
      </c>
      <c r="H2879" t="str">
        <f>VLOOKUP(C2879,Магазин!A:C,3,0)</f>
        <v>просп. Мира, 10</v>
      </c>
      <c r="I2879">
        <f>VLOOKUP(D2879,Товар!A:E,5,0)</f>
        <v>1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VLOOKUP(D2880,Товар!A:C,3,0)</f>
        <v>Щетка для обуви</v>
      </c>
      <c r="H2880" t="str">
        <f>VLOOKUP(C2880,Магазин!A:C,3,0)</f>
        <v>просп. Мира, 10</v>
      </c>
      <c r="I2880">
        <f>VLOOKUP(D2880,Товар!A:E,5,0)</f>
        <v>1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VLOOKUP(D2881,Товар!A:C,3,0)</f>
        <v>Щетка для одежды</v>
      </c>
      <c r="H2881" t="str">
        <f>VLOOKUP(C2881,Магазин!A:C,3,0)</f>
        <v>просп. Мира, 10</v>
      </c>
      <c r="I2881">
        <f>VLOOKUP(D2881,Товар!A:E,5,0)</f>
        <v>1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VLOOKUP(D2882,Товар!A:C,3,0)</f>
        <v xml:space="preserve">Пена для ванн </v>
      </c>
      <c r="H2882" t="str">
        <f>VLOOKUP(C2882,Магазин!A:C,3,0)</f>
        <v>пл. Победы, 3</v>
      </c>
      <c r="I2882">
        <f>VLOOKUP(D2882,Товар!A:E,5,0)</f>
        <v>500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VLOOKUP(D2883,Товар!A:C,3,0)</f>
        <v>Шампунь для жирных волос</v>
      </c>
      <c r="H2883" t="str">
        <f>VLOOKUP(C2883,Магазин!A:C,3,0)</f>
        <v>пл. Победы, 3</v>
      </c>
      <c r="I2883">
        <f>VLOOKUP(D2883,Товар!A:E,5,0)</f>
        <v>300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VLOOKUP(D2884,Товар!A:C,3,0)</f>
        <v>Шампунь для нормальных волос</v>
      </c>
      <c r="H2884" t="str">
        <f>VLOOKUP(C2884,Магазин!A:C,3,0)</f>
        <v>пл. Победы, 3</v>
      </c>
      <c r="I2884">
        <f>VLOOKUP(D2884,Товар!A:E,5,0)</f>
        <v>300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VLOOKUP(D2885,Товар!A:C,3,0)</f>
        <v>Шампунь для сухих волос</v>
      </c>
      <c r="H2885" t="str">
        <f>VLOOKUP(C2885,Магазин!A:C,3,0)</f>
        <v>пл. Победы, 3</v>
      </c>
      <c r="I2885">
        <f>VLOOKUP(D2885,Товар!A:E,5,0)</f>
        <v>300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VLOOKUP(D2886,Товар!A:C,3,0)</f>
        <v>Бумага туалетная двухслойная</v>
      </c>
      <c r="H2886" t="str">
        <f>VLOOKUP(C2886,Магазин!A:C,3,0)</f>
        <v>пл. Победы, 3</v>
      </c>
      <c r="I2886">
        <f>VLOOKUP(D2886,Товар!A:E,5,0)</f>
        <v>4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VLOOKUP(D2887,Товар!A:C,3,0)</f>
        <v>Бумага туалетная однослойная</v>
      </c>
      <c r="H2887" t="str">
        <f>VLOOKUP(C2887,Магазин!A:C,3,0)</f>
        <v>пл. Победы, 3</v>
      </c>
      <c r="I2887">
        <f>VLOOKUP(D2887,Товар!A:E,5,0)</f>
        <v>1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VLOOKUP(D2888,Товар!A:C,3,0)</f>
        <v>Бумажные полотенца в рулоне</v>
      </c>
      <c r="H2888" t="str">
        <f>VLOOKUP(C2888,Магазин!A:C,3,0)</f>
        <v>пл. Победы, 3</v>
      </c>
      <c r="I2888">
        <f>VLOOKUP(D2888,Товар!A:E,5,0)</f>
        <v>2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VLOOKUP(D2889,Товар!A:C,3,0)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VLOOKUP(D2889,Товар!A:E,5,0)</f>
        <v>1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VLOOKUP(D2890,Товар!A:C,3,0)</f>
        <v>Ватные палочки 100 шт банка</v>
      </c>
      <c r="H2890" t="str">
        <f>VLOOKUP(C2890,Магазин!A:C,3,0)</f>
        <v>пл. Победы, 3</v>
      </c>
      <c r="I2890">
        <f>VLOOKUP(D2890,Товар!A:E,5,0)</f>
        <v>1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VLOOKUP(D2891,Товар!A:C,3,0)</f>
        <v>Губка банная для тела</v>
      </c>
      <c r="H2891" t="str">
        <f>VLOOKUP(C2891,Магазин!A:C,3,0)</f>
        <v>пл. Победы, 3</v>
      </c>
      <c r="I2891">
        <f>VLOOKUP(D2891,Товар!A:E,5,0)</f>
        <v>1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VLOOKUP(D2892,Товар!A:C,3,0)</f>
        <v>Губки для мытья посуды 5 шт</v>
      </c>
      <c r="H2892" t="str">
        <f>VLOOKUP(C2892,Магазин!A:C,3,0)</f>
        <v>пл. Победы, 3</v>
      </c>
      <c r="I2892">
        <f>VLOOKUP(D2892,Товар!A:E,5,0)</f>
        <v>1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VLOOKUP(D2893,Товар!A:C,3,0)</f>
        <v>Мочалка для тела массажная</v>
      </c>
      <c r="H2893" t="str">
        <f>VLOOKUP(C2893,Магазин!A:C,3,0)</f>
        <v>пл. Победы, 3</v>
      </c>
      <c r="I2893">
        <f>VLOOKUP(D2893,Товар!A:E,5,0)</f>
        <v>1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VLOOKUP(D2894,Товар!A:C,3,0)</f>
        <v>Расческа</v>
      </c>
      <c r="H2894" t="str">
        <f>VLOOKUP(C2894,Магазин!A:C,3,0)</f>
        <v>пл. Победы, 3</v>
      </c>
      <c r="I2894">
        <f>VLOOKUP(D2894,Товар!A:E,5,0)</f>
        <v>1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VLOOKUP(D2895,Товар!A:C,3,0)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VLOOKUP(D2895,Товар!A:E,5,0)</f>
        <v>1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VLOOKUP(D2896,Товар!A:C,3,0)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VLOOKUP(D2896,Товар!A:E,5,0)</f>
        <v>1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VLOOKUP(D2897,Товар!A:C,3,0)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VLOOKUP(D2897,Товар!A:E,5,0)</f>
        <v>1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VLOOKUP(D2898,Товар!A:C,3,0)</f>
        <v xml:space="preserve">Тряпка для пола </v>
      </c>
      <c r="H2898" t="str">
        <f>VLOOKUP(C2898,Магазин!A:C,3,0)</f>
        <v>пл. Победы, 3</v>
      </c>
      <c r="I2898">
        <f>VLOOKUP(D2898,Товар!A:E,5,0)</f>
        <v>2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VLOOKUP(D2899,Товар!A:C,3,0)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VLOOKUP(D2899,Товар!A:E,5,0)</f>
        <v>1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VLOOKUP(D2900,Товар!A:C,3,0)</f>
        <v>Тряпки из микрофибры</v>
      </c>
      <c r="H2900" t="str">
        <f>VLOOKUP(C2900,Магазин!A:C,3,0)</f>
        <v>пл. Победы, 3</v>
      </c>
      <c r="I2900">
        <f>VLOOKUP(D2900,Товар!A:E,5,0)</f>
        <v>2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VLOOKUP(D2901,Товар!A:C,3,0)</f>
        <v>Швабра для мытья полов</v>
      </c>
      <c r="H2901" t="str">
        <f>VLOOKUP(C2901,Магазин!A:C,3,0)</f>
        <v>пл. Победы, 3</v>
      </c>
      <c r="I2901">
        <f>VLOOKUP(D2901,Товар!A:E,5,0)</f>
        <v>1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VLOOKUP(D2902,Товар!A:C,3,0)</f>
        <v>Щетка - сметка с совочком</v>
      </c>
      <c r="H2902" t="str">
        <f>VLOOKUP(C2902,Магазин!A:C,3,0)</f>
        <v>пл. Победы, 3</v>
      </c>
      <c r="I2902">
        <f>VLOOKUP(D2902,Товар!A:E,5,0)</f>
        <v>1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VLOOKUP(D2903,Товар!A:C,3,0)</f>
        <v>Щетка для волос массажная</v>
      </c>
      <c r="H2903" t="str">
        <f>VLOOKUP(C2903,Магазин!A:C,3,0)</f>
        <v>пл. Победы, 3</v>
      </c>
      <c r="I2903">
        <f>VLOOKUP(D2903,Товар!A:E,5,0)</f>
        <v>1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VLOOKUP(D2904,Товар!A:C,3,0)</f>
        <v>Щетка для обуви</v>
      </c>
      <c r="H2904" t="str">
        <f>VLOOKUP(C2904,Магазин!A:C,3,0)</f>
        <v>пл. Победы, 3</v>
      </c>
      <c r="I2904">
        <f>VLOOKUP(D2904,Товар!A:E,5,0)</f>
        <v>1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VLOOKUP(D2905,Товар!A:C,3,0)</f>
        <v>Щетка для одежды</v>
      </c>
      <c r="H2905" t="str">
        <f>VLOOKUP(C2905,Магазин!A:C,3,0)</f>
        <v>пл. Победы, 3</v>
      </c>
      <c r="I2905">
        <f>VLOOKUP(D2905,Товар!A:E,5,0)</f>
        <v>1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VLOOKUP(D2906,Товар!A:C,3,0)</f>
        <v xml:space="preserve">Пена для ванн </v>
      </c>
      <c r="H2906" t="str">
        <f>VLOOKUP(C2906,Магазин!A:C,3,0)</f>
        <v>Пушкинская, 8</v>
      </c>
      <c r="I2906">
        <f>VLOOKUP(D2906,Товар!A:E,5,0)</f>
        <v>500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VLOOKUP(D2907,Товар!A:C,3,0)</f>
        <v>Шампунь для жирных волос</v>
      </c>
      <c r="H2907" t="str">
        <f>VLOOKUP(C2907,Магазин!A:C,3,0)</f>
        <v>Пушкинская, 8</v>
      </c>
      <c r="I2907">
        <f>VLOOKUP(D2907,Товар!A:E,5,0)</f>
        <v>300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VLOOKUP(D2908,Товар!A:C,3,0)</f>
        <v>Шампунь для нормальных волос</v>
      </c>
      <c r="H2908" t="str">
        <f>VLOOKUP(C2908,Магазин!A:C,3,0)</f>
        <v>Пушкинская, 8</v>
      </c>
      <c r="I2908">
        <f>VLOOKUP(D2908,Товар!A:E,5,0)</f>
        <v>300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VLOOKUP(D2909,Товар!A:C,3,0)</f>
        <v>Шампунь для сухих волос</v>
      </c>
      <c r="H2909" t="str">
        <f>VLOOKUP(C2909,Магазин!A:C,3,0)</f>
        <v>Пушкинская, 8</v>
      </c>
      <c r="I2909">
        <f>VLOOKUP(D2909,Товар!A:E,5,0)</f>
        <v>300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VLOOKUP(D2910,Товар!A:C,3,0)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VLOOKUP(D2910,Товар!A:E,5,0)</f>
        <v>4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VLOOKUP(D2911,Товар!A:C,3,0)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VLOOKUP(D2911,Товар!A:E,5,0)</f>
        <v>1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VLOOKUP(D2912,Товар!A:C,3,0)</f>
        <v>Бумажные полотенца в рулоне</v>
      </c>
      <c r="H2912" t="str">
        <f>VLOOKUP(C2912,Магазин!A:C,3,0)</f>
        <v>Пушкинская, 8</v>
      </c>
      <c r="I2912">
        <f>VLOOKUP(D2912,Товар!A:E,5,0)</f>
        <v>2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VLOOKUP(D2913,Товар!A:C,3,0)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VLOOKUP(D2913,Товар!A:E,5,0)</f>
        <v>1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VLOOKUP(D2914,Товар!A:C,3,0)</f>
        <v>Ватные палочки 100 шт банка</v>
      </c>
      <c r="H2914" t="str">
        <f>VLOOKUP(C2914,Магазин!A:C,3,0)</f>
        <v>Пушкинская, 8</v>
      </c>
      <c r="I2914">
        <f>VLOOKUP(D2914,Товар!A:E,5,0)</f>
        <v>1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VLOOKUP(D2915,Товар!A:C,3,0)</f>
        <v>Губка банная для тела</v>
      </c>
      <c r="H2915" t="str">
        <f>VLOOKUP(C2915,Магазин!A:C,3,0)</f>
        <v>Пушкинская, 8</v>
      </c>
      <c r="I2915">
        <f>VLOOKUP(D2915,Товар!A:E,5,0)</f>
        <v>1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VLOOKUP(D2916,Товар!A:C,3,0)</f>
        <v>Губки для мытья посуды 5 шт</v>
      </c>
      <c r="H2916" t="str">
        <f>VLOOKUP(C2916,Магазин!A:C,3,0)</f>
        <v>Пушкинская, 8</v>
      </c>
      <c r="I2916">
        <f>VLOOKUP(D2916,Товар!A:E,5,0)</f>
        <v>1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VLOOKUP(D2917,Товар!A:C,3,0)</f>
        <v>Мочалка для тела массажная</v>
      </c>
      <c r="H2917" t="str">
        <f>VLOOKUP(C2917,Магазин!A:C,3,0)</f>
        <v>Пушкинская, 8</v>
      </c>
      <c r="I2917">
        <f>VLOOKUP(D2917,Товар!A:E,5,0)</f>
        <v>1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VLOOKUP(D2918,Товар!A:C,3,0)</f>
        <v>Расческа</v>
      </c>
      <c r="H2918" t="str">
        <f>VLOOKUP(C2918,Магазин!A:C,3,0)</f>
        <v>Пушкинская, 8</v>
      </c>
      <c r="I2918">
        <f>VLOOKUP(D2918,Товар!A:E,5,0)</f>
        <v>1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VLOOKUP(D2919,Товар!A:C,3,0)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VLOOKUP(D2919,Товар!A:E,5,0)</f>
        <v>1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VLOOKUP(D2920,Товар!A:C,3,0)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VLOOKUP(D2920,Товар!A:E,5,0)</f>
        <v>1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VLOOKUP(D2921,Товар!A:C,3,0)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VLOOKUP(D2921,Товар!A:E,5,0)</f>
        <v>1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VLOOKUP(D2922,Товар!A:C,3,0)</f>
        <v xml:space="preserve">Тряпка для пола </v>
      </c>
      <c r="H2922" t="str">
        <f>VLOOKUP(C2922,Магазин!A:C,3,0)</f>
        <v>Пушкинская, 8</v>
      </c>
      <c r="I2922">
        <f>VLOOKUP(D2922,Товар!A:E,5,0)</f>
        <v>2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VLOOKUP(D2923,Товар!A:C,3,0)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VLOOKUP(D2923,Товар!A:E,5,0)</f>
        <v>1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VLOOKUP(D2924,Товар!A:C,3,0)</f>
        <v>Тряпки из микрофибры</v>
      </c>
      <c r="H2924" t="str">
        <f>VLOOKUP(C2924,Магазин!A:C,3,0)</f>
        <v>Пушкинская, 8</v>
      </c>
      <c r="I2924">
        <f>VLOOKUP(D2924,Товар!A:E,5,0)</f>
        <v>2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VLOOKUP(D2925,Товар!A:C,3,0)</f>
        <v>Швабра для мытья полов</v>
      </c>
      <c r="H2925" t="str">
        <f>VLOOKUP(C2925,Магазин!A:C,3,0)</f>
        <v>Пушкинская, 8</v>
      </c>
      <c r="I2925">
        <f>VLOOKUP(D2925,Товар!A:E,5,0)</f>
        <v>1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VLOOKUP(D2926,Товар!A:C,3,0)</f>
        <v>Щетка - сметка с совочком</v>
      </c>
      <c r="H2926" t="str">
        <f>VLOOKUP(C2926,Магазин!A:C,3,0)</f>
        <v>Пушкинская, 8</v>
      </c>
      <c r="I2926">
        <f>VLOOKUP(D2926,Товар!A:E,5,0)</f>
        <v>1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VLOOKUP(D2927,Товар!A:C,3,0)</f>
        <v>Щетка для волос массажная</v>
      </c>
      <c r="H2927" t="str">
        <f>VLOOKUP(C2927,Магазин!A:C,3,0)</f>
        <v>Пушкинская, 8</v>
      </c>
      <c r="I2927">
        <f>VLOOKUP(D2927,Товар!A:E,5,0)</f>
        <v>1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VLOOKUP(D2928,Товар!A:C,3,0)</f>
        <v>Щетка для обуви</v>
      </c>
      <c r="H2928" t="str">
        <f>VLOOKUP(C2928,Магазин!A:C,3,0)</f>
        <v>Пушкинская, 8</v>
      </c>
      <c r="I2928">
        <f>VLOOKUP(D2928,Товар!A:E,5,0)</f>
        <v>1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VLOOKUP(D2929,Товар!A:C,3,0)</f>
        <v>Щетка для одежды</v>
      </c>
      <c r="H2929" t="str">
        <f>VLOOKUP(C2929,Магазин!A:C,3,0)</f>
        <v>Пушкинская, 8</v>
      </c>
      <c r="I2929">
        <f>VLOOKUP(D2929,Товар!A:E,5,0)</f>
        <v>1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VLOOKUP(D2930,Товар!A:C,3,0)</f>
        <v xml:space="preserve">Пена для ванн </v>
      </c>
      <c r="H2930" t="str">
        <f>VLOOKUP(C2930,Магазин!A:C,3,0)</f>
        <v>ул. Гагарина, 39</v>
      </c>
      <c r="I2930">
        <f>VLOOKUP(D2930,Товар!A:E,5,0)</f>
        <v>500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VLOOKUP(D2931,Товар!A:C,3,0)</f>
        <v>Шампунь для жирных волос</v>
      </c>
      <c r="H2931" t="str">
        <f>VLOOKUP(C2931,Магазин!A:C,3,0)</f>
        <v>ул. Гагарина, 39</v>
      </c>
      <c r="I2931">
        <f>VLOOKUP(D2931,Товар!A:E,5,0)</f>
        <v>300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VLOOKUP(D2932,Товар!A:C,3,0)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VLOOKUP(D2932,Товар!A:E,5,0)</f>
        <v>300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VLOOKUP(D2933,Товар!A:C,3,0)</f>
        <v>Шампунь для сухих волос</v>
      </c>
      <c r="H2933" t="str">
        <f>VLOOKUP(C2933,Магазин!A:C,3,0)</f>
        <v>ул. Гагарина, 39</v>
      </c>
      <c r="I2933">
        <f>VLOOKUP(D2933,Товар!A:E,5,0)</f>
        <v>300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VLOOKUP(D2934,Товар!A:C,3,0)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VLOOKUP(D2934,Товар!A:E,5,0)</f>
        <v>4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VLOOKUP(D2935,Товар!A:C,3,0)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VLOOKUP(D2935,Товар!A:E,5,0)</f>
        <v>1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VLOOKUP(D2936,Товар!A:C,3,0)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VLOOKUP(D2936,Товар!A:E,5,0)</f>
        <v>2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VLOOKUP(D2937,Товар!A:C,3,0)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VLOOKUP(D2937,Товар!A:E,5,0)</f>
        <v>1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VLOOKUP(D2938,Товар!A:C,3,0)</f>
        <v>Ватные палочки 100 шт банка</v>
      </c>
      <c r="H2938" t="str">
        <f>VLOOKUP(C2938,Магазин!A:C,3,0)</f>
        <v>ул. Гагарина, 39</v>
      </c>
      <c r="I2938">
        <f>VLOOKUP(D2938,Товар!A:E,5,0)</f>
        <v>1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VLOOKUP(D2939,Товар!A:C,3,0)</f>
        <v>Губка банная для тела</v>
      </c>
      <c r="H2939" t="str">
        <f>VLOOKUP(C2939,Магазин!A:C,3,0)</f>
        <v>ул. Гагарина, 39</v>
      </c>
      <c r="I2939">
        <f>VLOOKUP(D2939,Товар!A:E,5,0)</f>
        <v>1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VLOOKUP(D2940,Товар!A:C,3,0)</f>
        <v>Губки для мытья посуды 5 шт</v>
      </c>
      <c r="H2940" t="str">
        <f>VLOOKUP(C2940,Магазин!A:C,3,0)</f>
        <v>ул. Гагарина, 39</v>
      </c>
      <c r="I2940">
        <f>VLOOKUP(D2940,Товар!A:E,5,0)</f>
        <v>1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VLOOKUP(D2941,Товар!A:C,3,0)</f>
        <v>Мочалка для тела массажная</v>
      </c>
      <c r="H2941" t="str">
        <f>VLOOKUP(C2941,Магазин!A:C,3,0)</f>
        <v>ул. Гагарина, 39</v>
      </c>
      <c r="I2941">
        <f>VLOOKUP(D2941,Товар!A:E,5,0)</f>
        <v>1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VLOOKUP(D2942,Товар!A:C,3,0)</f>
        <v>Расческа</v>
      </c>
      <c r="H2942" t="str">
        <f>VLOOKUP(C2942,Магазин!A:C,3,0)</f>
        <v>ул. Гагарина, 39</v>
      </c>
      <c r="I2942">
        <f>VLOOKUP(D2942,Товар!A:E,5,0)</f>
        <v>1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VLOOKUP(D2943,Товар!A:C,3,0)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VLOOKUP(D2943,Товар!A:E,5,0)</f>
        <v>1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VLOOKUP(D2944,Товар!A:C,3,0)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VLOOKUP(D2944,Товар!A:E,5,0)</f>
        <v>1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VLOOKUP(D2945,Товар!A:C,3,0)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VLOOKUP(D2945,Товар!A:E,5,0)</f>
        <v>1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VLOOKUP(D2946,Товар!A:C,3,0)</f>
        <v xml:space="preserve">Тряпка для пола </v>
      </c>
      <c r="H2946" t="str">
        <f>VLOOKUP(C2946,Магазин!A:C,3,0)</f>
        <v>ул. Гагарина, 39</v>
      </c>
      <c r="I2946">
        <f>VLOOKUP(D2946,Товар!A:E,5,0)</f>
        <v>2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VLOOKUP(D2947,Товар!A:C,3,0)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VLOOKUP(D2947,Товар!A:E,5,0)</f>
        <v>1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VLOOKUP(D2948,Товар!A:C,3,0)</f>
        <v>Тряпки из микрофибры</v>
      </c>
      <c r="H2948" t="str">
        <f>VLOOKUP(C2948,Магазин!A:C,3,0)</f>
        <v>ул. Гагарина, 39</v>
      </c>
      <c r="I2948">
        <f>VLOOKUP(D2948,Товар!A:E,5,0)</f>
        <v>2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VLOOKUP(D2949,Товар!A:C,3,0)</f>
        <v>Швабра для мытья полов</v>
      </c>
      <c r="H2949" t="str">
        <f>VLOOKUP(C2949,Магазин!A:C,3,0)</f>
        <v>ул. Гагарина, 39</v>
      </c>
      <c r="I2949">
        <f>VLOOKUP(D2949,Товар!A:E,5,0)</f>
        <v>1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VLOOKUP(D2950,Товар!A:C,3,0)</f>
        <v>Щетка - сметка с совочком</v>
      </c>
      <c r="H2950" t="str">
        <f>VLOOKUP(C2950,Магазин!A:C,3,0)</f>
        <v>ул. Гагарина, 39</v>
      </c>
      <c r="I2950">
        <f>VLOOKUP(D2950,Товар!A:E,5,0)</f>
        <v>1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VLOOKUP(D2951,Товар!A:C,3,0)</f>
        <v>Щетка для волос массажная</v>
      </c>
      <c r="H2951" t="str">
        <f>VLOOKUP(C2951,Магазин!A:C,3,0)</f>
        <v>ул. Гагарина, 39</v>
      </c>
      <c r="I2951">
        <f>VLOOKUP(D2951,Товар!A:E,5,0)</f>
        <v>1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VLOOKUP(D2952,Товар!A:C,3,0)</f>
        <v>Щетка для обуви</v>
      </c>
      <c r="H2952" t="str">
        <f>VLOOKUP(C2952,Магазин!A:C,3,0)</f>
        <v>ул. Гагарина, 39</v>
      </c>
      <c r="I2952">
        <f>VLOOKUP(D2952,Товар!A:E,5,0)</f>
        <v>1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VLOOKUP(D2953,Товар!A:C,3,0)</f>
        <v>Щетка для одежды</v>
      </c>
      <c r="H2953" t="str">
        <f>VLOOKUP(C2953,Магазин!A:C,3,0)</f>
        <v>ул. Гагарина, 39</v>
      </c>
      <c r="I2953">
        <f>VLOOKUP(D2953,Товар!A:E,5,0)</f>
        <v>1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VLOOKUP(D2954,Товар!A:C,3,0)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VLOOKUP(D2954,Товар!A:E,5,0)</f>
        <v>500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VLOOKUP(D2955,Товар!A:C,3,0)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VLOOKUP(D2955,Товар!A:E,5,0)</f>
        <v>300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VLOOKUP(D2956,Товар!A:C,3,0)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VLOOKUP(D2956,Товар!A:E,5,0)</f>
        <v>300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VLOOKUP(D2957,Товар!A:C,3,0)</f>
        <v>Шампунь для сухих волос</v>
      </c>
      <c r="H2957" t="str">
        <f>VLOOKUP(C2957,Магазин!A:C,3,0)</f>
        <v>ул. Металлургов, 12</v>
      </c>
      <c r="I2957">
        <f>VLOOKUP(D2957,Товар!A:E,5,0)</f>
        <v>300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VLOOKUP(D2958,Товар!A:C,3,0)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VLOOKUP(D2958,Товар!A:E,5,0)</f>
        <v>4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VLOOKUP(D2959,Товар!A:C,3,0)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VLOOKUP(D2959,Товар!A:E,5,0)</f>
        <v>1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VLOOKUP(D2960,Товар!A:C,3,0)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VLOOKUP(D2960,Товар!A:E,5,0)</f>
        <v>2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VLOOKUP(D2961,Товар!A:C,3,0)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VLOOKUP(D2961,Товар!A:E,5,0)</f>
        <v>1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VLOOKUP(D2962,Товар!A:C,3,0)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VLOOKUP(D2962,Товар!A:E,5,0)</f>
        <v>1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VLOOKUP(D2963,Товар!A:C,3,0)</f>
        <v>Губка банная для тела</v>
      </c>
      <c r="H2963" t="str">
        <f>VLOOKUP(C2963,Магазин!A:C,3,0)</f>
        <v>ул. Металлургов, 12</v>
      </c>
      <c r="I2963">
        <f>VLOOKUP(D2963,Товар!A:E,5,0)</f>
        <v>1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VLOOKUP(D2964,Товар!A:C,3,0)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VLOOKUP(D2964,Товар!A:E,5,0)</f>
        <v>1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VLOOKUP(D2965,Товар!A:C,3,0)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VLOOKUP(D2965,Товар!A:E,5,0)</f>
        <v>1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VLOOKUP(D2966,Товар!A:C,3,0)</f>
        <v>Расческа</v>
      </c>
      <c r="H2966" t="str">
        <f>VLOOKUP(C2966,Магазин!A:C,3,0)</f>
        <v>ул. Металлургов, 12</v>
      </c>
      <c r="I2966">
        <f>VLOOKUP(D2966,Товар!A:E,5,0)</f>
        <v>1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VLOOKUP(D2967,Товар!A:C,3,0)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VLOOKUP(D2967,Товар!A:E,5,0)</f>
        <v>1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VLOOKUP(D2968,Товар!A:C,3,0)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VLOOKUP(D2968,Товар!A:E,5,0)</f>
        <v>1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VLOOKUP(D2969,Товар!A:C,3,0)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VLOOKUP(D2969,Товар!A:E,5,0)</f>
        <v>1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VLOOKUP(D2970,Товар!A:C,3,0)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VLOOKUP(D2970,Товар!A:E,5,0)</f>
        <v>2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VLOOKUP(D2971,Товар!A:C,3,0)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VLOOKUP(D2971,Товар!A:E,5,0)</f>
        <v>1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VLOOKUP(D2972,Товар!A:C,3,0)</f>
        <v>Тряпки из микрофибры</v>
      </c>
      <c r="H2972" t="str">
        <f>VLOOKUP(C2972,Магазин!A:C,3,0)</f>
        <v>ул. Металлургов, 12</v>
      </c>
      <c r="I2972">
        <f>VLOOKUP(D2972,Товар!A:E,5,0)</f>
        <v>2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VLOOKUP(D2973,Товар!A:C,3,0)</f>
        <v>Швабра для мытья полов</v>
      </c>
      <c r="H2973" t="str">
        <f>VLOOKUP(C2973,Магазин!A:C,3,0)</f>
        <v>ул. Металлургов, 12</v>
      </c>
      <c r="I2973">
        <f>VLOOKUP(D2973,Товар!A:E,5,0)</f>
        <v>1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VLOOKUP(D2974,Товар!A:C,3,0)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VLOOKUP(D2974,Товар!A:E,5,0)</f>
        <v>1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VLOOKUP(D2975,Товар!A:C,3,0)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VLOOKUP(D2975,Товар!A:E,5,0)</f>
        <v>1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VLOOKUP(D2976,Товар!A:C,3,0)</f>
        <v>Щетка для обуви</v>
      </c>
      <c r="H2976" t="str">
        <f>VLOOKUP(C2976,Магазин!A:C,3,0)</f>
        <v>ул. Металлургов, 12</v>
      </c>
      <c r="I2976">
        <f>VLOOKUP(D2976,Товар!A:E,5,0)</f>
        <v>1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VLOOKUP(D2977,Товар!A:C,3,0)</f>
        <v>Щетка для одежды</v>
      </c>
      <c r="H2977" t="str">
        <f>VLOOKUP(C2977,Магазин!A:C,3,0)</f>
        <v>ул. Металлургов, 12</v>
      </c>
      <c r="I2977">
        <f>VLOOKUP(D2977,Товар!A:E,5,0)</f>
        <v>1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VLOOKUP(D2978,Товар!A:C,3,0)</f>
        <v xml:space="preserve">Пена для ванн </v>
      </c>
      <c r="H2978" t="str">
        <f>VLOOKUP(C2978,Магазин!A:C,3,0)</f>
        <v>Заводская, 22</v>
      </c>
      <c r="I2978">
        <f>VLOOKUP(D2978,Товар!A:E,5,0)</f>
        <v>500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VLOOKUP(D2979,Товар!A:C,3,0)</f>
        <v>Шампунь для жирных волос</v>
      </c>
      <c r="H2979" t="str">
        <f>VLOOKUP(C2979,Магазин!A:C,3,0)</f>
        <v>Заводская, 22</v>
      </c>
      <c r="I2979">
        <f>VLOOKUP(D2979,Товар!A:E,5,0)</f>
        <v>300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VLOOKUP(D2980,Товар!A:C,3,0)</f>
        <v>Шампунь для нормальных волос</v>
      </c>
      <c r="H2980" t="str">
        <f>VLOOKUP(C2980,Магазин!A:C,3,0)</f>
        <v>Заводская, 22</v>
      </c>
      <c r="I2980">
        <f>VLOOKUP(D2980,Товар!A:E,5,0)</f>
        <v>300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VLOOKUP(D2981,Товар!A:C,3,0)</f>
        <v>Шампунь для сухих волос</v>
      </c>
      <c r="H2981" t="str">
        <f>VLOOKUP(C2981,Магазин!A:C,3,0)</f>
        <v>Заводская, 22</v>
      </c>
      <c r="I2981">
        <f>VLOOKUP(D2981,Товар!A:E,5,0)</f>
        <v>300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VLOOKUP(D2982,Товар!A:C,3,0)</f>
        <v>Бумага туалетная двухслойная</v>
      </c>
      <c r="H2982" t="str">
        <f>VLOOKUP(C2982,Магазин!A:C,3,0)</f>
        <v>Заводская, 22</v>
      </c>
      <c r="I2982">
        <f>VLOOKUP(D2982,Товар!A:E,5,0)</f>
        <v>4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VLOOKUP(D2983,Товар!A:C,3,0)</f>
        <v>Бумага туалетная однослойная</v>
      </c>
      <c r="H2983" t="str">
        <f>VLOOKUP(C2983,Магазин!A:C,3,0)</f>
        <v>Заводская, 22</v>
      </c>
      <c r="I2983">
        <f>VLOOKUP(D2983,Товар!A:E,5,0)</f>
        <v>1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VLOOKUP(D2984,Товар!A:C,3,0)</f>
        <v>Бумажные полотенца в рулоне</v>
      </c>
      <c r="H2984" t="str">
        <f>VLOOKUP(C2984,Магазин!A:C,3,0)</f>
        <v>Заводская, 22</v>
      </c>
      <c r="I2984">
        <f>VLOOKUP(D2984,Товар!A:E,5,0)</f>
        <v>2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VLOOKUP(D2985,Товар!A:C,3,0)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VLOOKUP(D2985,Товар!A:E,5,0)</f>
        <v>1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VLOOKUP(D2986,Товар!A:C,3,0)</f>
        <v>Ватные палочки 100 шт банка</v>
      </c>
      <c r="H2986" t="str">
        <f>VLOOKUP(C2986,Магазин!A:C,3,0)</f>
        <v>Заводская, 22</v>
      </c>
      <c r="I2986">
        <f>VLOOKUP(D2986,Товар!A:E,5,0)</f>
        <v>1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VLOOKUP(D2987,Товар!A:C,3,0)</f>
        <v>Губка банная для тела</v>
      </c>
      <c r="H2987" t="str">
        <f>VLOOKUP(C2987,Магазин!A:C,3,0)</f>
        <v>Заводская, 22</v>
      </c>
      <c r="I2987">
        <f>VLOOKUP(D2987,Товар!A:E,5,0)</f>
        <v>1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VLOOKUP(D2988,Товар!A:C,3,0)</f>
        <v>Губки для мытья посуды 5 шт</v>
      </c>
      <c r="H2988" t="str">
        <f>VLOOKUP(C2988,Магазин!A:C,3,0)</f>
        <v>Заводская, 22</v>
      </c>
      <c r="I2988">
        <f>VLOOKUP(D2988,Товар!A:E,5,0)</f>
        <v>1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VLOOKUP(D2989,Товар!A:C,3,0)</f>
        <v>Мочалка для тела массажная</v>
      </c>
      <c r="H2989" t="str">
        <f>VLOOKUP(C2989,Магазин!A:C,3,0)</f>
        <v>Заводская, 22</v>
      </c>
      <c r="I2989">
        <f>VLOOKUP(D2989,Товар!A:E,5,0)</f>
        <v>1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VLOOKUP(D2990,Товар!A:C,3,0)</f>
        <v>Расческа</v>
      </c>
      <c r="H2990" t="str">
        <f>VLOOKUP(C2990,Магазин!A:C,3,0)</f>
        <v>Заводская, 22</v>
      </c>
      <c r="I2990">
        <f>VLOOKUP(D2990,Товар!A:E,5,0)</f>
        <v>1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VLOOKUP(D2991,Товар!A:C,3,0)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VLOOKUP(D2991,Товар!A:E,5,0)</f>
        <v>1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VLOOKUP(D2992,Товар!A:C,3,0)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VLOOKUP(D2992,Товар!A:E,5,0)</f>
        <v>1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VLOOKUP(D2993,Товар!A:C,3,0)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VLOOKUP(D2993,Товар!A:E,5,0)</f>
        <v>1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VLOOKUP(D2994,Товар!A:C,3,0)</f>
        <v xml:space="preserve">Тряпка для пола </v>
      </c>
      <c r="H2994" t="str">
        <f>VLOOKUP(C2994,Магазин!A:C,3,0)</f>
        <v>Заводская, 22</v>
      </c>
      <c r="I2994">
        <f>VLOOKUP(D2994,Товар!A:E,5,0)</f>
        <v>2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VLOOKUP(D2995,Товар!A:C,3,0)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VLOOKUP(D2995,Товар!A:E,5,0)</f>
        <v>1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VLOOKUP(D2996,Товар!A:C,3,0)</f>
        <v>Тряпки из микрофибры</v>
      </c>
      <c r="H2996" t="str">
        <f>VLOOKUP(C2996,Магазин!A:C,3,0)</f>
        <v>Заводская, 22</v>
      </c>
      <c r="I2996">
        <f>VLOOKUP(D2996,Товар!A:E,5,0)</f>
        <v>2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VLOOKUP(D2997,Товар!A:C,3,0)</f>
        <v>Швабра для мытья полов</v>
      </c>
      <c r="H2997" t="str">
        <f>VLOOKUP(C2997,Магазин!A:C,3,0)</f>
        <v>Заводская, 22</v>
      </c>
      <c r="I2997">
        <f>VLOOKUP(D2997,Товар!A:E,5,0)</f>
        <v>1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VLOOKUP(D2998,Товар!A:C,3,0)</f>
        <v>Щетка - сметка с совочком</v>
      </c>
      <c r="H2998" t="str">
        <f>VLOOKUP(C2998,Магазин!A:C,3,0)</f>
        <v>Заводская, 22</v>
      </c>
      <c r="I2998">
        <f>VLOOKUP(D2998,Товар!A:E,5,0)</f>
        <v>1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VLOOKUP(D2999,Товар!A:C,3,0)</f>
        <v>Щетка для волос массажная</v>
      </c>
      <c r="H2999" t="str">
        <f>VLOOKUP(C2999,Магазин!A:C,3,0)</f>
        <v>Заводская, 22</v>
      </c>
      <c r="I2999">
        <f>VLOOKUP(D2999,Товар!A:E,5,0)</f>
        <v>1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VLOOKUP(D3000,Товар!A:C,3,0)</f>
        <v>Щетка для обуви</v>
      </c>
      <c r="H3000" t="str">
        <f>VLOOKUP(C3000,Магазин!A:C,3,0)</f>
        <v>Заводская, 22</v>
      </c>
      <c r="I3000">
        <f>VLOOKUP(D3000,Товар!A:E,5,0)</f>
        <v>1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VLOOKUP(D3001,Товар!A:C,3,0)</f>
        <v>Щетка для одежды</v>
      </c>
      <c r="H3001" t="str">
        <f>VLOOKUP(C3001,Магазин!A:C,3,0)</f>
        <v>Заводская, 22</v>
      </c>
      <c r="I3001">
        <f>VLOOKUP(D3001,Товар!A:E,5,0)</f>
        <v>1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VLOOKUP(D3002,Товар!A:C,3,0)</f>
        <v xml:space="preserve">Пена для ванн </v>
      </c>
      <c r="H3002" t="str">
        <f>VLOOKUP(C3002,Магазин!A:C,3,0)</f>
        <v>Заводская, 3</v>
      </c>
      <c r="I3002">
        <f>VLOOKUP(D3002,Товар!A:E,5,0)</f>
        <v>500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VLOOKUP(D3003,Товар!A:C,3,0)</f>
        <v>Шампунь для жирных волос</v>
      </c>
      <c r="H3003" t="str">
        <f>VLOOKUP(C3003,Магазин!A:C,3,0)</f>
        <v>Заводская, 3</v>
      </c>
      <c r="I3003">
        <f>VLOOKUP(D3003,Товар!A:E,5,0)</f>
        <v>300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VLOOKUP(D3004,Товар!A:C,3,0)</f>
        <v>Шампунь для нормальных волос</v>
      </c>
      <c r="H3004" t="str">
        <f>VLOOKUP(C3004,Магазин!A:C,3,0)</f>
        <v>Заводская, 3</v>
      </c>
      <c r="I3004">
        <f>VLOOKUP(D3004,Товар!A:E,5,0)</f>
        <v>300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VLOOKUP(D3005,Товар!A:C,3,0)</f>
        <v>Шампунь для сухих волос</v>
      </c>
      <c r="H3005" t="str">
        <f>VLOOKUP(C3005,Магазин!A:C,3,0)</f>
        <v>Заводская, 3</v>
      </c>
      <c r="I3005">
        <f>VLOOKUP(D3005,Товар!A:E,5,0)</f>
        <v>300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VLOOKUP(D3006,Товар!A:C,3,0)</f>
        <v>Бумага туалетная двухслойная</v>
      </c>
      <c r="H3006" t="str">
        <f>VLOOKUP(C3006,Магазин!A:C,3,0)</f>
        <v>Заводская, 3</v>
      </c>
      <c r="I3006">
        <f>VLOOKUP(D3006,Товар!A:E,5,0)</f>
        <v>4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VLOOKUP(D3007,Товар!A:C,3,0)</f>
        <v>Бумага туалетная однослойная</v>
      </c>
      <c r="H3007" t="str">
        <f>VLOOKUP(C3007,Магазин!A:C,3,0)</f>
        <v>Заводская, 3</v>
      </c>
      <c r="I3007">
        <f>VLOOKUP(D3007,Товар!A:E,5,0)</f>
        <v>1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VLOOKUP(D3008,Товар!A:C,3,0)</f>
        <v>Бумажные полотенца в рулоне</v>
      </c>
      <c r="H3008" t="str">
        <f>VLOOKUP(C3008,Магазин!A:C,3,0)</f>
        <v>Заводская, 3</v>
      </c>
      <c r="I3008">
        <f>VLOOKUP(D3008,Товар!A:E,5,0)</f>
        <v>2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VLOOKUP(D3009,Товар!A:C,3,0)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VLOOKUP(D3009,Товар!A:E,5,0)</f>
        <v>1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VLOOKUP(D3010,Товар!A:C,3,0)</f>
        <v>Ватные палочки 100 шт банка</v>
      </c>
      <c r="H3010" t="str">
        <f>VLOOKUP(C3010,Магазин!A:C,3,0)</f>
        <v>Заводская, 3</v>
      </c>
      <c r="I3010">
        <f>VLOOKUP(D3010,Товар!A:E,5,0)</f>
        <v>1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VLOOKUP(D3011,Товар!A:C,3,0)</f>
        <v>Губка банная для тела</v>
      </c>
      <c r="H3011" t="str">
        <f>VLOOKUP(C3011,Магазин!A:C,3,0)</f>
        <v>Заводская, 3</v>
      </c>
      <c r="I3011">
        <f>VLOOKUP(D3011,Товар!A:E,5,0)</f>
        <v>1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VLOOKUP(D3012,Товар!A:C,3,0)</f>
        <v>Губки для мытья посуды 5 шт</v>
      </c>
      <c r="H3012" t="str">
        <f>VLOOKUP(C3012,Магазин!A:C,3,0)</f>
        <v>Заводская, 3</v>
      </c>
      <c r="I3012">
        <f>VLOOKUP(D3012,Товар!A:E,5,0)</f>
        <v>1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VLOOKUP(D3013,Товар!A:C,3,0)</f>
        <v>Мочалка для тела массажная</v>
      </c>
      <c r="H3013" t="str">
        <f>VLOOKUP(C3013,Магазин!A:C,3,0)</f>
        <v>Заводская, 3</v>
      </c>
      <c r="I3013">
        <f>VLOOKUP(D3013,Товар!A:E,5,0)</f>
        <v>1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VLOOKUP(D3014,Товар!A:C,3,0)</f>
        <v>Расческа</v>
      </c>
      <c r="H3014" t="str">
        <f>VLOOKUP(C3014,Магазин!A:C,3,0)</f>
        <v>Заводская, 3</v>
      </c>
      <c r="I3014">
        <f>VLOOKUP(D3014,Товар!A:E,5,0)</f>
        <v>1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VLOOKUP(D3015,Товар!A:C,3,0)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VLOOKUP(D3015,Товар!A:E,5,0)</f>
        <v>1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VLOOKUP(D3016,Товар!A:C,3,0)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VLOOKUP(D3016,Товар!A:E,5,0)</f>
        <v>1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VLOOKUP(D3017,Товар!A:C,3,0)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VLOOKUP(D3017,Товар!A:E,5,0)</f>
        <v>1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VLOOKUP(D3018,Товар!A:C,3,0)</f>
        <v xml:space="preserve">Тряпка для пола </v>
      </c>
      <c r="H3018" t="str">
        <f>VLOOKUP(C3018,Магазин!A:C,3,0)</f>
        <v>Заводская, 3</v>
      </c>
      <c r="I3018">
        <f>VLOOKUP(D3018,Товар!A:E,5,0)</f>
        <v>2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VLOOKUP(D3019,Товар!A:C,3,0)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VLOOKUP(D3019,Товар!A:E,5,0)</f>
        <v>1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VLOOKUP(D3020,Товар!A:C,3,0)</f>
        <v>Тряпки из микрофибры</v>
      </c>
      <c r="H3020" t="str">
        <f>VLOOKUP(C3020,Магазин!A:C,3,0)</f>
        <v>Заводская, 3</v>
      </c>
      <c r="I3020">
        <f>VLOOKUP(D3020,Товар!A:E,5,0)</f>
        <v>2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VLOOKUP(D3021,Товар!A:C,3,0)</f>
        <v>Швабра для мытья полов</v>
      </c>
      <c r="H3021" t="str">
        <f>VLOOKUP(C3021,Магазин!A:C,3,0)</f>
        <v>Заводская, 3</v>
      </c>
      <c r="I3021">
        <f>VLOOKUP(D3021,Товар!A:E,5,0)</f>
        <v>1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VLOOKUP(D3022,Товар!A:C,3,0)</f>
        <v>Щетка - сметка с совочком</v>
      </c>
      <c r="H3022" t="str">
        <f>VLOOKUP(C3022,Магазин!A:C,3,0)</f>
        <v>Заводская, 3</v>
      </c>
      <c r="I3022">
        <f>VLOOKUP(D3022,Товар!A:E,5,0)</f>
        <v>1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VLOOKUP(D3023,Товар!A:C,3,0)</f>
        <v>Щетка для волос массажная</v>
      </c>
      <c r="H3023" t="str">
        <f>VLOOKUP(C3023,Магазин!A:C,3,0)</f>
        <v>Заводская, 3</v>
      </c>
      <c r="I3023">
        <f>VLOOKUP(D3023,Товар!A:E,5,0)</f>
        <v>1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VLOOKUP(D3024,Товар!A:C,3,0)</f>
        <v>Щетка для обуви</v>
      </c>
      <c r="H3024" t="str">
        <f>VLOOKUP(C3024,Магазин!A:C,3,0)</f>
        <v>Заводская, 3</v>
      </c>
      <c r="I3024">
        <f>VLOOKUP(D3024,Товар!A:E,5,0)</f>
        <v>1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VLOOKUP(D3025,Товар!A:C,3,0)</f>
        <v>Щетка для одежды</v>
      </c>
      <c r="H3025" t="str">
        <f>VLOOKUP(C3025,Магазин!A:C,3,0)</f>
        <v>Заводская, 3</v>
      </c>
      <c r="I3025">
        <f>VLOOKUP(D3025,Товар!A:E,5,0)</f>
        <v>1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VLOOKUP(D3026,Товар!A:C,3,0)</f>
        <v xml:space="preserve">Пена для ванн </v>
      </c>
      <c r="H3026" t="str">
        <f>VLOOKUP(C3026,Магазин!A:C,3,0)</f>
        <v>ул. Сталеваров, 14</v>
      </c>
      <c r="I3026">
        <f>VLOOKUP(D3026,Товар!A:E,5,0)</f>
        <v>500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VLOOKUP(D3027,Товар!A:C,3,0)</f>
        <v>Шампунь для жирных волос</v>
      </c>
      <c r="H3027" t="str">
        <f>VLOOKUP(C3027,Магазин!A:C,3,0)</f>
        <v>ул. Сталеваров, 14</v>
      </c>
      <c r="I3027">
        <f>VLOOKUP(D3027,Товар!A:E,5,0)</f>
        <v>300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VLOOKUP(D3028,Товар!A:C,3,0)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VLOOKUP(D3028,Товар!A:E,5,0)</f>
        <v>300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VLOOKUP(D3029,Товар!A:C,3,0)</f>
        <v>Шампунь для сухих волос</v>
      </c>
      <c r="H3029" t="str">
        <f>VLOOKUP(C3029,Магазин!A:C,3,0)</f>
        <v>ул. Сталеваров, 14</v>
      </c>
      <c r="I3029">
        <f>VLOOKUP(D3029,Товар!A:E,5,0)</f>
        <v>300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VLOOKUP(D3030,Товар!A:C,3,0)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VLOOKUP(D3030,Товар!A:E,5,0)</f>
        <v>4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VLOOKUP(D3031,Товар!A:C,3,0)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VLOOKUP(D3031,Товар!A:E,5,0)</f>
        <v>1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VLOOKUP(D3032,Товар!A:C,3,0)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VLOOKUP(D3032,Товар!A:E,5,0)</f>
        <v>2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VLOOKUP(D3033,Товар!A:C,3,0)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VLOOKUP(D3033,Товар!A:E,5,0)</f>
        <v>1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VLOOKUP(D3034,Товар!A:C,3,0)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VLOOKUP(D3034,Товар!A:E,5,0)</f>
        <v>1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VLOOKUP(D3035,Товар!A:C,3,0)</f>
        <v>Губка банная для тела</v>
      </c>
      <c r="H3035" t="str">
        <f>VLOOKUP(C3035,Магазин!A:C,3,0)</f>
        <v>ул. Сталеваров, 14</v>
      </c>
      <c r="I3035">
        <f>VLOOKUP(D3035,Товар!A:E,5,0)</f>
        <v>1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VLOOKUP(D3036,Товар!A:C,3,0)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VLOOKUP(D3036,Товар!A:E,5,0)</f>
        <v>1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VLOOKUP(D3037,Товар!A:C,3,0)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VLOOKUP(D3037,Товар!A:E,5,0)</f>
        <v>1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VLOOKUP(D3038,Товар!A:C,3,0)</f>
        <v>Расческа</v>
      </c>
      <c r="H3038" t="str">
        <f>VLOOKUP(C3038,Магазин!A:C,3,0)</f>
        <v>ул. Сталеваров, 14</v>
      </c>
      <c r="I3038">
        <f>VLOOKUP(D3038,Товар!A:E,5,0)</f>
        <v>1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VLOOKUP(D3039,Товар!A:C,3,0)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VLOOKUP(D3039,Товар!A:E,5,0)</f>
        <v>1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VLOOKUP(D3040,Товар!A:C,3,0)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VLOOKUP(D3040,Товар!A:E,5,0)</f>
        <v>1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VLOOKUP(D3041,Товар!A:C,3,0)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VLOOKUP(D3041,Товар!A:E,5,0)</f>
        <v>1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VLOOKUP(D3042,Товар!A:C,3,0)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VLOOKUP(D3042,Товар!A:E,5,0)</f>
        <v>2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VLOOKUP(D3043,Товар!A:C,3,0)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VLOOKUP(D3043,Товар!A:E,5,0)</f>
        <v>1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VLOOKUP(D3044,Товар!A:C,3,0)</f>
        <v>Тряпки из микрофибры</v>
      </c>
      <c r="H3044" t="str">
        <f>VLOOKUP(C3044,Магазин!A:C,3,0)</f>
        <v>ул. Сталеваров, 14</v>
      </c>
      <c r="I3044">
        <f>VLOOKUP(D3044,Товар!A:E,5,0)</f>
        <v>2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VLOOKUP(D3045,Товар!A:C,3,0)</f>
        <v>Швабра для мытья полов</v>
      </c>
      <c r="H3045" t="str">
        <f>VLOOKUP(C3045,Магазин!A:C,3,0)</f>
        <v>ул. Сталеваров, 14</v>
      </c>
      <c r="I3045">
        <f>VLOOKUP(D3045,Товар!A:E,5,0)</f>
        <v>1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VLOOKUP(D3046,Товар!A:C,3,0)</f>
        <v>Щетка - сметка с совочком</v>
      </c>
      <c r="H3046" t="str">
        <f>VLOOKUP(C3046,Магазин!A:C,3,0)</f>
        <v>ул. Сталеваров, 14</v>
      </c>
      <c r="I3046">
        <f>VLOOKUP(D3046,Товар!A:E,5,0)</f>
        <v>1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VLOOKUP(D3047,Товар!A:C,3,0)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VLOOKUP(D3047,Товар!A:E,5,0)</f>
        <v>1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VLOOKUP(D3048,Товар!A:C,3,0)</f>
        <v>Щетка для обуви</v>
      </c>
      <c r="H3048" t="str">
        <f>VLOOKUP(C3048,Магазин!A:C,3,0)</f>
        <v>ул. Сталеваров, 14</v>
      </c>
      <c r="I3048">
        <f>VLOOKUP(D3048,Товар!A:E,5,0)</f>
        <v>1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VLOOKUP(D3049,Товар!A:C,3,0)</f>
        <v>Щетка для одежды</v>
      </c>
      <c r="H3049" t="str">
        <f>VLOOKUP(C3049,Магазин!A:C,3,0)</f>
        <v>ул. Сталеваров, 14</v>
      </c>
      <c r="I3049">
        <f>VLOOKUP(D3049,Товар!A:E,5,0)</f>
        <v>1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VLOOKUP(D3050,Товар!A:C,3,0)</f>
        <v xml:space="preserve">Пена для ванн </v>
      </c>
      <c r="H3050" t="str">
        <f>VLOOKUP(C3050,Магазин!A:C,3,0)</f>
        <v>Мартеновская, 2</v>
      </c>
      <c r="I3050">
        <f>VLOOKUP(D3050,Товар!A:E,5,0)</f>
        <v>500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VLOOKUP(D3051,Товар!A:C,3,0)</f>
        <v>Шампунь для жирных волос</v>
      </c>
      <c r="H3051" t="str">
        <f>VLOOKUP(C3051,Магазин!A:C,3,0)</f>
        <v>Мартеновская, 2</v>
      </c>
      <c r="I3051">
        <f>VLOOKUP(D3051,Товар!A:E,5,0)</f>
        <v>300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VLOOKUP(D3052,Товар!A:C,3,0)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VLOOKUP(D3052,Товар!A:E,5,0)</f>
        <v>300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VLOOKUP(D3053,Товар!A:C,3,0)</f>
        <v>Шампунь для сухих волос</v>
      </c>
      <c r="H3053" t="str">
        <f>VLOOKUP(C3053,Магазин!A:C,3,0)</f>
        <v>Мартеновская, 2</v>
      </c>
      <c r="I3053">
        <f>VLOOKUP(D3053,Товар!A:E,5,0)</f>
        <v>300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VLOOKUP(D3054,Товар!A:C,3,0)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VLOOKUP(D3054,Товар!A:E,5,0)</f>
        <v>4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VLOOKUP(D3055,Товар!A:C,3,0)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VLOOKUP(D3055,Товар!A:E,5,0)</f>
        <v>1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VLOOKUP(D3056,Товар!A:C,3,0)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VLOOKUP(D3056,Товар!A:E,5,0)</f>
        <v>2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VLOOKUP(D3057,Товар!A:C,3,0)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VLOOKUP(D3057,Товар!A:E,5,0)</f>
        <v>1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VLOOKUP(D3058,Товар!A:C,3,0)</f>
        <v>Ватные палочки 100 шт банка</v>
      </c>
      <c r="H3058" t="str">
        <f>VLOOKUP(C3058,Магазин!A:C,3,0)</f>
        <v>Мартеновская, 2</v>
      </c>
      <c r="I3058">
        <f>VLOOKUP(D3058,Товар!A:E,5,0)</f>
        <v>1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VLOOKUP(D3059,Товар!A:C,3,0)</f>
        <v>Губка банная для тела</v>
      </c>
      <c r="H3059" t="str">
        <f>VLOOKUP(C3059,Магазин!A:C,3,0)</f>
        <v>Мартеновская, 2</v>
      </c>
      <c r="I3059">
        <f>VLOOKUP(D3059,Товар!A:E,5,0)</f>
        <v>1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VLOOKUP(D3060,Товар!A:C,3,0)</f>
        <v>Губки для мытья посуды 5 шт</v>
      </c>
      <c r="H3060" t="str">
        <f>VLOOKUP(C3060,Магазин!A:C,3,0)</f>
        <v>Мартеновская, 2</v>
      </c>
      <c r="I3060">
        <f>VLOOKUP(D3060,Товар!A:E,5,0)</f>
        <v>1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VLOOKUP(D3061,Товар!A:C,3,0)</f>
        <v>Мочалка для тела массажная</v>
      </c>
      <c r="H3061" t="str">
        <f>VLOOKUP(C3061,Магазин!A:C,3,0)</f>
        <v>Мартеновская, 2</v>
      </c>
      <c r="I3061">
        <f>VLOOKUP(D3061,Товар!A:E,5,0)</f>
        <v>1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VLOOKUP(D3062,Товар!A:C,3,0)</f>
        <v>Расческа</v>
      </c>
      <c r="H3062" t="str">
        <f>VLOOKUP(C3062,Магазин!A:C,3,0)</f>
        <v>Мартеновская, 2</v>
      </c>
      <c r="I3062">
        <f>VLOOKUP(D3062,Товар!A:E,5,0)</f>
        <v>1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VLOOKUP(D3063,Товар!A:C,3,0)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VLOOKUP(D3063,Товар!A:E,5,0)</f>
        <v>1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VLOOKUP(D3064,Товар!A:C,3,0)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VLOOKUP(D3064,Товар!A:E,5,0)</f>
        <v>1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VLOOKUP(D3065,Товар!A:C,3,0)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VLOOKUP(D3065,Товар!A:E,5,0)</f>
        <v>1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VLOOKUP(D3066,Товар!A:C,3,0)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VLOOKUP(D3066,Товар!A:E,5,0)</f>
        <v>2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VLOOKUP(D3067,Товар!A:C,3,0)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VLOOKUP(D3067,Товар!A:E,5,0)</f>
        <v>1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VLOOKUP(D3068,Товар!A:C,3,0)</f>
        <v>Тряпки из микрофибры</v>
      </c>
      <c r="H3068" t="str">
        <f>VLOOKUP(C3068,Магазин!A:C,3,0)</f>
        <v>Мартеновская, 2</v>
      </c>
      <c r="I3068">
        <f>VLOOKUP(D3068,Товар!A:E,5,0)</f>
        <v>2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VLOOKUP(D3069,Товар!A:C,3,0)</f>
        <v>Швабра для мытья полов</v>
      </c>
      <c r="H3069" t="str">
        <f>VLOOKUP(C3069,Магазин!A:C,3,0)</f>
        <v>Мартеновская, 2</v>
      </c>
      <c r="I3069">
        <f>VLOOKUP(D3069,Товар!A:E,5,0)</f>
        <v>1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VLOOKUP(D3070,Товар!A:C,3,0)</f>
        <v>Щетка - сметка с совочком</v>
      </c>
      <c r="H3070" t="str">
        <f>VLOOKUP(C3070,Магазин!A:C,3,0)</f>
        <v>Мартеновская, 2</v>
      </c>
      <c r="I3070">
        <f>VLOOKUP(D3070,Товар!A:E,5,0)</f>
        <v>1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VLOOKUP(D3071,Товар!A:C,3,0)</f>
        <v>Щетка для волос массажная</v>
      </c>
      <c r="H3071" t="str">
        <f>VLOOKUP(C3071,Магазин!A:C,3,0)</f>
        <v>Мартеновская, 2</v>
      </c>
      <c r="I3071">
        <f>VLOOKUP(D3071,Товар!A:E,5,0)</f>
        <v>1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VLOOKUP(D3072,Товар!A:C,3,0)</f>
        <v>Щетка для обуви</v>
      </c>
      <c r="H3072" t="str">
        <f>VLOOKUP(C3072,Магазин!A:C,3,0)</f>
        <v>Мартеновская, 2</v>
      </c>
      <c r="I3072">
        <f>VLOOKUP(D3072,Товар!A:E,5,0)</f>
        <v>1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VLOOKUP(D3073,Товар!A:C,3,0)</f>
        <v>Щетка для одежды</v>
      </c>
      <c r="H3073" t="str">
        <f>VLOOKUP(C3073,Магазин!A:C,3,0)</f>
        <v>Мартеновская, 2</v>
      </c>
      <c r="I3073">
        <f>VLOOKUP(D3073,Товар!A:E,5,0)</f>
        <v>1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VLOOKUP(D3074,Товар!A:C,3,0)</f>
        <v xml:space="preserve">Пена для ванн </v>
      </c>
      <c r="H3074" t="str">
        <f>VLOOKUP(C3074,Магазин!A:C,3,0)</f>
        <v>Мартеновская, 36</v>
      </c>
      <c r="I3074">
        <f>VLOOKUP(D3074,Товар!A:E,5,0)</f>
        <v>500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VLOOKUP(D3075,Товар!A:C,3,0)</f>
        <v>Шампунь для жирных волос</v>
      </c>
      <c r="H3075" t="str">
        <f>VLOOKUP(C3075,Магазин!A:C,3,0)</f>
        <v>Мартеновская, 36</v>
      </c>
      <c r="I3075">
        <f>VLOOKUP(D3075,Товар!A:E,5,0)</f>
        <v>300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VLOOKUP(D3076,Товар!A:C,3,0)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VLOOKUP(D3076,Товар!A:E,5,0)</f>
        <v>300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VLOOKUP(D3077,Товар!A:C,3,0)</f>
        <v>Шампунь для сухих волос</v>
      </c>
      <c r="H3077" t="str">
        <f>VLOOKUP(C3077,Магазин!A:C,3,0)</f>
        <v>Мартеновская, 36</v>
      </c>
      <c r="I3077">
        <f>VLOOKUP(D3077,Товар!A:E,5,0)</f>
        <v>300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VLOOKUP(D3078,Товар!A:C,3,0)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VLOOKUP(D3078,Товар!A:E,5,0)</f>
        <v>4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VLOOKUP(D3079,Товар!A:C,3,0)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VLOOKUP(D3079,Товар!A:E,5,0)</f>
        <v>1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VLOOKUP(D3080,Товар!A:C,3,0)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VLOOKUP(D3080,Товар!A:E,5,0)</f>
        <v>2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VLOOKUP(D3081,Товар!A:C,3,0)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VLOOKUP(D3081,Товар!A:E,5,0)</f>
        <v>1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VLOOKUP(D3082,Товар!A:C,3,0)</f>
        <v>Ватные палочки 100 шт банка</v>
      </c>
      <c r="H3082" t="str">
        <f>VLOOKUP(C3082,Магазин!A:C,3,0)</f>
        <v>Мартеновская, 36</v>
      </c>
      <c r="I3082">
        <f>VLOOKUP(D3082,Товар!A:E,5,0)</f>
        <v>1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VLOOKUP(D3083,Товар!A:C,3,0)</f>
        <v>Губка банная для тела</v>
      </c>
      <c r="H3083" t="str">
        <f>VLOOKUP(C3083,Магазин!A:C,3,0)</f>
        <v>Мартеновская, 36</v>
      </c>
      <c r="I3083">
        <f>VLOOKUP(D3083,Товар!A:E,5,0)</f>
        <v>1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VLOOKUP(D3084,Товар!A:C,3,0)</f>
        <v>Губки для мытья посуды 5 шт</v>
      </c>
      <c r="H3084" t="str">
        <f>VLOOKUP(C3084,Магазин!A:C,3,0)</f>
        <v>Мартеновская, 36</v>
      </c>
      <c r="I3084">
        <f>VLOOKUP(D3084,Товар!A:E,5,0)</f>
        <v>1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VLOOKUP(D3085,Товар!A:C,3,0)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VLOOKUP(D3085,Товар!A:E,5,0)</f>
        <v>1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VLOOKUP(D3086,Товар!A:C,3,0)</f>
        <v>Расческа</v>
      </c>
      <c r="H3086" t="str">
        <f>VLOOKUP(C3086,Магазин!A:C,3,0)</f>
        <v>Мартеновская, 36</v>
      </c>
      <c r="I3086">
        <f>VLOOKUP(D3086,Товар!A:E,5,0)</f>
        <v>1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VLOOKUP(D3087,Товар!A:C,3,0)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VLOOKUP(D3087,Товар!A:E,5,0)</f>
        <v>1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VLOOKUP(D3088,Товар!A:C,3,0)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VLOOKUP(D3088,Товар!A:E,5,0)</f>
        <v>1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VLOOKUP(D3089,Товар!A:C,3,0)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VLOOKUP(D3089,Товар!A:E,5,0)</f>
        <v>1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VLOOKUP(D3090,Товар!A:C,3,0)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VLOOKUP(D3090,Товар!A:E,5,0)</f>
        <v>2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VLOOKUP(D3091,Товар!A:C,3,0)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VLOOKUP(D3091,Товар!A:E,5,0)</f>
        <v>1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VLOOKUP(D3092,Товар!A:C,3,0)</f>
        <v>Тряпки из микрофибры</v>
      </c>
      <c r="H3092" t="str">
        <f>VLOOKUP(C3092,Магазин!A:C,3,0)</f>
        <v>Мартеновская, 36</v>
      </c>
      <c r="I3092">
        <f>VLOOKUP(D3092,Товар!A:E,5,0)</f>
        <v>2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VLOOKUP(D3093,Товар!A:C,3,0)</f>
        <v>Швабра для мытья полов</v>
      </c>
      <c r="H3093" t="str">
        <f>VLOOKUP(C3093,Магазин!A:C,3,0)</f>
        <v>Мартеновская, 36</v>
      </c>
      <c r="I3093">
        <f>VLOOKUP(D3093,Товар!A:E,5,0)</f>
        <v>1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VLOOKUP(D3094,Товар!A:C,3,0)</f>
        <v>Щетка - сметка с совочком</v>
      </c>
      <c r="H3094" t="str">
        <f>VLOOKUP(C3094,Магазин!A:C,3,0)</f>
        <v>Мартеновская, 36</v>
      </c>
      <c r="I3094">
        <f>VLOOKUP(D3094,Товар!A:E,5,0)</f>
        <v>1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VLOOKUP(D3095,Товар!A:C,3,0)</f>
        <v>Щетка для волос массажная</v>
      </c>
      <c r="H3095" t="str">
        <f>VLOOKUP(C3095,Магазин!A:C,3,0)</f>
        <v>Мартеновская, 36</v>
      </c>
      <c r="I3095">
        <f>VLOOKUP(D3095,Товар!A:E,5,0)</f>
        <v>1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VLOOKUP(D3096,Товар!A:C,3,0)</f>
        <v>Щетка для обуви</v>
      </c>
      <c r="H3096" t="str">
        <f>VLOOKUP(C3096,Магазин!A:C,3,0)</f>
        <v>Мартеновская, 36</v>
      </c>
      <c r="I3096">
        <f>VLOOKUP(D3096,Товар!A:E,5,0)</f>
        <v>1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VLOOKUP(D3097,Товар!A:C,3,0)</f>
        <v>Щетка для одежды</v>
      </c>
      <c r="H3097" t="str">
        <f>VLOOKUP(C3097,Магазин!A:C,3,0)</f>
        <v>Мартеновская, 36</v>
      </c>
      <c r="I3097">
        <f>VLOOKUP(D3097,Товар!A:E,5,0)</f>
        <v>1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VLOOKUP(D3098,Товар!A:C,3,0)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VLOOKUP(D3098,Товар!A:E,5,0)</f>
        <v>500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VLOOKUP(D3099,Товар!A:C,3,0)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VLOOKUP(D3099,Товар!A:E,5,0)</f>
        <v>300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VLOOKUP(D3100,Товар!A:C,3,0)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VLOOKUP(D3100,Товар!A:E,5,0)</f>
        <v>300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VLOOKUP(D3101,Товар!A:C,3,0)</f>
        <v>Шампунь для сухих волос</v>
      </c>
      <c r="H3101" t="str">
        <f>VLOOKUP(C3101,Магазин!A:C,3,0)</f>
        <v>ул. Металлургов. 29</v>
      </c>
      <c r="I3101">
        <f>VLOOKUP(D3101,Товар!A:E,5,0)</f>
        <v>300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VLOOKUP(D3102,Товар!A:C,3,0)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VLOOKUP(D3102,Товар!A:E,5,0)</f>
        <v>4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VLOOKUP(D3103,Товар!A:C,3,0)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VLOOKUP(D3103,Товар!A:E,5,0)</f>
        <v>1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VLOOKUP(D3104,Товар!A:C,3,0)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VLOOKUP(D3104,Товар!A:E,5,0)</f>
        <v>2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VLOOKUP(D3105,Товар!A:C,3,0)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VLOOKUP(D3105,Товар!A:E,5,0)</f>
        <v>1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VLOOKUP(D3106,Товар!A:C,3,0)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VLOOKUP(D3106,Товар!A:E,5,0)</f>
        <v>1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VLOOKUP(D3107,Товар!A:C,3,0)</f>
        <v>Губка банная для тела</v>
      </c>
      <c r="H3107" t="str">
        <f>VLOOKUP(C3107,Магазин!A:C,3,0)</f>
        <v>ул. Металлургов. 29</v>
      </c>
      <c r="I3107">
        <f>VLOOKUP(D3107,Товар!A:E,5,0)</f>
        <v>1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VLOOKUP(D3108,Товар!A:C,3,0)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VLOOKUP(D3108,Товар!A:E,5,0)</f>
        <v>1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VLOOKUP(D3109,Товар!A:C,3,0)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VLOOKUP(D3109,Товар!A:E,5,0)</f>
        <v>1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VLOOKUP(D3110,Товар!A:C,3,0)</f>
        <v>Расческа</v>
      </c>
      <c r="H3110" t="str">
        <f>VLOOKUP(C3110,Магазин!A:C,3,0)</f>
        <v>ул. Металлургов. 29</v>
      </c>
      <c r="I3110">
        <f>VLOOKUP(D3110,Товар!A:E,5,0)</f>
        <v>1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VLOOKUP(D3111,Товар!A:C,3,0)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VLOOKUP(D3111,Товар!A:E,5,0)</f>
        <v>1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VLOOKUP(D3112,Товар!A:C,3,0)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VLOOKUP(D3112,Товар!A:E,5,0)</f>
        <v>1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VLOOKUP(D3113,Товар!A:C,3,0)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VLOOKUP(D3113,Товар!A:E,5,0)</f>
        <v>1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VLOOKUP(D3114,Товар!A:C,3,0)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VLOOKUP(D3114,Товар!A:E,5,0)</f>
        <v>2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VLOOKUP(D3115,Товар!A:C,3,0)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VLOOKUP(D3115,Товар!A:E,5,0)</f>
        <v>1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VLOOKUP(D3116,Товар!A:C,3,0)</f>
        <v>Тряпки из микрофибры</v>
      </c>
      <c r="H3116" t="str">
        <f>VLOOKUP(C3116,Магазин!A:C,3,0)</f>
        <v>ул. Металлургов. 29</v>
      </c>
      <c r="I3116">
        <f>VLOOKUP(D3116,Товар!A:E,5,0)</f>
        <v>2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VLOOKUP(D3117,Товар!A:C,3,0)</f>
        <v>Швабра для мытья полов</v>
      </c>
      <c r="H3117" t="str">
        <f>VLOOKUP(C3117,Магазин!A:C,3,0)</f>
        <v>ул. Металлургов. 29</v>
      </c>
      <c r="I3117">
        <f>VLOOKUP(D3117,Товар!A:E,5,0)</f>
        <v>1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VLOOKUP(D3118,Товар!A:C,3,0)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VLOOKUP(D3118,Товар!A:E,5,0)</f>
        <v>1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VLOOKUP(D3119,Товар!A:C,3,0)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VLOOKUP(D3119,Товар!A:E,5,0)</f>
        <v>1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VLOOKUP(D3120,Товар!A:C,3,0)</f>
        <v>Щетка для обуви</v>
      </c>
      <c r="H3120" t="str">
        <f>VLOOKUP(C3120,Магазин!A:C,3,0)</f>
        <v>ул. Металлургов. 29</v>
      </c>
      <c r="I3120">
        <f>VLOOKUP(D3120,Товар!A:E,5,0)</f>
        <v>1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VLOOKUP(D3121,Товар!A:C,3,0)</f>
        <v>Щетка для одежды</v>
      </c>
      <c r="H3121" t="str">
        <f>VLOOKUP(C3121,Магазин!A:C,3,0)</f>
        <v>ул. Металлургов. 29</v>
      </c>
      <c r="I3121">
        <f>VLOOKUP(D3121,Товар!A:E,5,0)</f>
        <v>1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VLOOKUP(D3122,Товар!A:C,3,0)</f>
        <v xml:space="preserve">Пена для ванн </v>
      </c>
      <c r="H3122" t="str">
        <f>VLOOKUP(C3122,Магазин!A:C,3,0)</f>
        <v>ул. Лермонтова, 11</v>
      </c>
      <c r="I3122">
        <f>VLOOKUP(D3122,Товар!A:E,5,0)</f>
        <v>500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VLOOKUP(D3123,Товар!A:C,3,0)</f>
        <v>Шампунь для жирных волос</v>
      </c>
      <c r="H3123" t="str">
        <f>VLOOKUP(C3123,Магазин!A:C,3,0)</f>
        <v>ул. Лермонтова, 11</v>
      </c>
      <c r="I3123">
        <f>VLOOKUP(D3123,Товар!A:E,5,0)</f>
        <v>300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VLOOKUP(D3124,Товар!A:C,3,0)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VLOOKUP(D3124,Товар!A:E,5,0)</f>
        <v>300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VLOOKUP(D3125,Товар!A:C,3,0)</f>
        <v>Шампунь для сухих волос</v>
      </c>
      <c r="H3125" t="str">
        <f>VLOOKUP(C3125,Магазин!A:C,3,0)</f>
        <v>ул. Лермонтова, 11</v>
      </c>
      <c r="I3125">
        <f>VLOOKUP(D3125,Товар!A:E,5,0)</f>
        <v>300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VLOOKUP(D3126,Товар!A:C,3,0)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VLOOKUP(D3126,Товар!A:E,5,0)</f>
        <v>4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VLOOKUP(D3127,Товар!A:C,3,0)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VLOOKUP(D3127,Товар!A:E,5,0)</f>
        <v>1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VLOOKUP(D3128,Товар!A:C,3,0)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VLOOKUP(D3128,Товар!A:E,5,0)</f>
        <v>2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VLOOKUP(D3129,Товар!A:C,3,0)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VLOOKUP(D3129,Товар!A:E,5,0)</f>
        <v>1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VLOOKUP(D3130,Товар!A:C,3,0)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VLOOKUP(D3130,Товар!A:E,5,0)</f>
        <v>1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VLOOKUP(D3131,Товар!A:C,3,0)</f>
        <v>Губка банная для тела</v>
      </c>
      <c r="H3131" t="str">
        <f>VLOOKUP(C3131,Магазин!A:C,3,0)</f>
        <v>ул. Лермонтова, 11</v>
      </c>
      <c r="I3131">
        <f>VLOOKUP(D3131,Товар!A:E,5,0)</f>
        <v>1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VLOOKUP(D3132,Товар!A:C,3,0)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VLOOKUP(D3132,Товар!A:E,5,0)</f>
        <v>1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VLOOKUP(D3133,Товар!A:C,3,0)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VLOOKUP(D3133,Товар!A:E,5,0)</f>
        <v>1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VLOOKUP(D3134,Товар!A:C,3,0)</f>
        <v>Расческа</v>
      </c>
      <c r="H3134" t="str">
        <f>VLOOKUP(C3134,Магазин!A:C,3,0)</f>
        <v>ул. Лермонтова, 11</v>
      </c>
      <c r="I3134">
        <f>VLOOKUP(D3134,Товар!A:E,5,0)</f>
        <v>1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VLOOKUP(D3135,Товар!A:C,3,0)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VLOOKUP(D3135,Товар!A:E,5,0)</f>
        <v>1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VLOOKUP(D3136,Товар!A:C,3,0)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VLOOKUP(D3136,Товар!A:E,5,0)</f>
        <v>1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VLOOKUP(D3137,Товар!A:C,3,0)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VLOOKUP(D3137,Товар!A:E,5,0)</f>
        <v>1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VLOOKUP(D3138,Товар!A:C,3,0)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VLOOKUP(D3138,Товар!A:E,5,0)</f>
        <v>2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VLOOKUP(D3139,Товар!A:C,3,0)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VLOOKUP(D3139,Товар!A:E,5,0)</f>
        <v>1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VLOOKUP(D3140,Товар!A:C,3,0)</f>
        <v>Тряпки из микрофибры</v>
      </c>
      <c r="H3140" t="str">
        <f>VLOOKUP(C3140,Магазин!A:C,3,0)</f>
        <v>ул. Лермонтова, 11</v>
      </c>
      <c r="I3140">
        <f>VLOOKUP(D3140,Товар!A:E,5,0)</f>
        <v>2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VLOOKUP(D3141,Товар!A:C,3,0)</f>
        <v>Швабра для мытья полов</v>
      </c>
      <c r="H3141" t="str">
        <f>VLOOKUP(C3141,Магазин!A:C,3,0)</f>
        <v>ул. Лермонтова, 11</v>
      </c>
      <c r="I3141">
        <f>VLOOKUP(D3141,Товар!A:E,5,0)</f>
        <v>1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VLOOKUP(D3142,Товар!A:C,3,0)</f>
        <v>Щетка - сметка с совочком</v>
      </c>
      <c r="H3142" t="str">
        <f>VLOOKUP(C3142,Магазин!A:C,3,0)</f>
        <v>ул. Лермонтова, 11</v>
      </c>
      <c r="I3142">
        <f>VLOOKUP(D3142,Товар!A:E,5,0)</f>
        <v>1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VLOOKUP(D3143,Товар!A:C,3,0)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VLOOKUP(D3143,Товар!A:E,5,0)</f>
        <v>1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VLOOKUP(D3144,Товар!A:C,3,0)</f>
        <v>Щетка для обуви</v>
      </c>
      <c r="H3144" t="str">
        <f>VLOOKUP(C3144,Магазин!A:C,3,0)</f>
        <v>ул. Лермонтова, 11</v>
      </c>
      <c r="I3144">
        <f>VLOOKUP(D3144,Товар!A:E,5,0)</f>
        <v>1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VLOOKUP(D3145,Товар!A:C,3,0)</f>
        <v>Щетка для одежды</v>
      </c>
      <c r="H3145" t="str">
        <f>VLOOKUP(C3145,Магазин!A:C,3,0)</f>
        <v>ул. Лермонтова, 11</v>
      </c>
      <c r="I3145">
        <f>VLOOKUP(D3145,Товар!A:E,5,0)</f>
        <v>1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VLOOKUP(D3146,Товар!A:C,3,0)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VLOOKUP(D3146,Товар!A:E,5,0)</f>
        <v>500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VLOOKUP(D3147,Товар!A:C,3,0)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VLOOKUP(D3147,Товар!A:E,5,0)</f>
        <v>300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VLOOKUP(D3148,Товар!A:C,3,0)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VLOOKUP(D3148,Товар!A:E,5,0)</f>
        <v>300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VLOOKUP(D3149,Товар!A:C,3,0)</f>
        <v>Шампунь для сухих волос</v>
      </c>
      <c r="H3149" t="str">
        <f>VLOOKUP(C3149,Магазин!A:C,3,0)</f>
        <v>ул. Достоевского, 7</v>
      </c>
      <c r="I3149">
        <f>VLOOKUP(D3149,Товар!A:E,5,0)</f>
        <v>300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VLOOKUP(D3150,Товар!A:C,3,0)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VLOOKUP(D3150,Товар!A:E,5,0)</f>
        <v>4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VLOOKUP(D3151,Товар!A:C,3,0)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VLOOKUP(D3151,Товар!A:E,5,0)</f>
        <v>1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VLOOKUP(D3152,Товар!A:C,3,0)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VLOOKUP(D3152,Товар!A:E,5,0)</f>
        <v>2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VLOOKUP(D3153,Товар!A:C,3,0)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VLOOKUP(D3153,Товар!A:E,5,0)</f>
        <v>1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VLOOKUP(D3154,Товар!A:C,3,0)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VLOOKUP(D3154,Товар!A:E,5,0)</f>
        <v>1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VLOOKUP(D3155,Товар!A:C,3,0)</f>
        <v>Губка банная для тела</v>
      </c>
      <c r="H3155" t="str">
        <f>VLOOKUP(C3155,Магазин!A:C,3,0)</f>
        <v>ул. Достоевского, 7</v>
      </c>
      <c r="I3155">
        <f>VLOOKUP(D3155,Товар!A:E,5,0)</f>
        <v>1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VLOOKUP(D3156,Товар!A:C,3,0)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VLOOKUP(D3156,Товар!A:E,5,0)</f>
        <v>1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VLOOKUP(D3157,Товар!A:C,3,0)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VLOOKUP(D3157,Товар!A:E,5,0)</f>
        <v>1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VLOOKUP(D3158,Товар!A:C,3,0)</f>
        <v>Расческа</v>
      </c>
      <c r="H3158" t="str">
        <f>VLOOKUP(C3158,Магазин!A:C,3,0)</f>
        <v>ул. Достоевского, 7</v>
      </c>
      <c r="I3158">
        <f>VLOOKUP(D3158,Товар!A:E,5,0)</f>
        <v>1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VLOOKUP(D3159,Товар!A:C,3,0)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VLOOKUP(D3159,Товар!A:E,5,0)</f>
        <v>1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VLOOKUP(D3160,Товар!A:C,3,0)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VLOOKUP(D3160,Товар!A:E,5,0)</f>
        <v>1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VLOOKUP(D3161,Товар!A:C,3,0)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VLOOKUP(D3161,Товар!A:E,5,0)</f>
        <v>1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VLOOKUP(D3162,Товар!A:C,3,0)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VLOOKUP(D3162,Товар!A:E,5,0)</f>
        <v>2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VLOOKUP(D3163,Товар!A:C,3,0)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VLOOKUP(D3163,Товар!A:E,5,0)</f>
        <v>1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VLOOKUP(D3164,Товар!A:C,3,0)</f>
        <v>Тряпки из микрофибры</v>
      </c>
      <c r="H3164" t="str">
        <f>VLOOKUP(C3164,Магазин!A:C,3,0)</f>
        <v>ул. Достоевского, 7</v>
      </c>
      <c r="I3164">
        <f>VLOOKUP(D3164,Товар!A:E,5,0)</f>
        <v>2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VLOOKUP(D3165,Товар!A:C,3,0)</f>
        <v>Швабра для мытья полов</v>
      </c>
      <c r="H3165" t="str">
        <f>VLOOKUP(C3165,Магазин!A:C,3,0)</f>
        <v>ул. Достоевского, 7</v>
      </c>
      <c r="I3165">
        <f>VLOOKUP(D3165,Товар!A:E,5,0)</f>
        <v>1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VLOOKUP(D3166,Товар!A:C,3,0)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VLOOKUP(D3166,Товар!A:E,5,0)</f>
        <v>1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VLOOKUP(D3167,Товар!A:C,3,0)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VLOOKUP(D3167,Товар!A:E,5,0)</f>
        <v>1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VLOOKUP(D3168,Товар!A:C,3,0)</f>
        <v>Щетка для обуви</v>
      </c>
      <c r="H3168" t="str">
        <f>VLOOKUP(C3168,Магазин!A:C,3,0)</f>
        <v>ул. Достоевского, 7</v>
      </c>
      <c r="I3168">
        <f>VLOOKUP(D3168,Товар!A:E,5,0)</f>
        <v>1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VLOOKUP(D3169,Товар!A:C,3,0)</f>
        <v>Щетка для одежды</v>
      </c>
      <c r="H3169" t="str">
        <f>VLOOKUP(C3169,Магазин!A:C,3,0)</f>
        <v>ул. Достоевского, 7</v>
      </c>
      <c r="I3169">
        <f>VLOOKUP(D3169,Товар!A:E,5,0)</f>
        <v>1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VLOOKUP(D3170,Товар!A:C,3,0)</f>
        <v xml:space="preserve">Пена для ванн </v>
      </c>
      <c r="H3170" t="str">
        <f>VLOOKUP(C3170,Магазин!A:C,3,0)</f>
        <v>ул. Лермонтова, 21</v>
      </c>
      <c r="I3170">
        <f>VLOOKUP(D3170,Товар!A:E,5,0)</f>
        <v>500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VLOOKUP(D3171,Товар!A:C,3,0)</f>
        <v>Шампунь для жирных волос</v>
      </c>
      <c r="H3171" t="str">
        <f>VLOOKUP(C3171,Магазин!A:C,3,0)</f>
        <v>ул. Лермонтова, 21</v>
      </c>
      <c r="I3171">
        <f>VLOOKUP(D3171,Товар!A:E,5,0)</f>
        <v>300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VLOOKUP(D3172,Товар!A:C,3,0)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VLOOKUP(D3172,Товар!A:E,5,0)</f>
        <v>300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VLOOKUP(D3173,Товар!A:C,3,0)</f>
        <v>Шампунь для сухих волос</v>
      </c>
      <c r="H3173" t="str">
        <f>VLOOKUP(C3173,Магазин!A:C,3,0)</f>
        <v>ул. Лермонтова, 21</v>
      </c>
      <c r="I3173">
        <f>VLOOKUP(D3173,Товар!A:E,5,0)</f>
        <v>300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VLOOKUP(D3174,Товар!A:C,3,0)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VLOOKUP(D3174,Товар!A:E,5,0)</f>
        <v>4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VLOOKUP(D3175,Товар!A:C,3,0)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VLOOKUP(D3175,Товар!A:E,5,0)</f>
        <v>1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VLOOKUP(D3176,Товар!A:C,3,0)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VLOOKUP(D3176,Товар!A:E,5,0)</f>
        <v>2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VLOOKUP(D3177,Товар!A:C,3,0)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VLOOKUP(D3177,Товар!A:E,5,0)</f>
        <v>1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VLOOKUP(D3178,Товар!A:C,3,0)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VLOOKUP(D3178,Товар!A:E,5,0)</f>
        <v>1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VLOOKUP(D3179,Товар!A:C,3,0)</f>
        <v>Губка банная для тела</v>
      </c>
      <c r="H3179" t="str">
        <f>VLOOKUP(C3179,Магазин!A:C,3,0)</f>
        <v>ул. Лермонтова, 21</v>
      </c>
      <c r="I3179">
        <f>VLOOKUP(D3179,Товар!A:E,5,0)</f>
        <v>1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VLOOKUP(D3180,Товар!A:C,3,0)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VLOOKUP(D3180,Товар!A:E,5,0)</f>
        <v>1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VLOOKUP(D3181,Товар!A:C,3,0)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VLOOKUP(D3181,Товар!A:E,5,0)</f>
        <v>1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VLOOKUP(D3182,Товар!A:C,3,0)</f>
        <v>Расческа</v>
      </c>
      <c r="H3182" t="str">
        <f>VLOOKUP(C3182,Магазин!A:C,3,0)</f>
        <v>ул. Лермонтова, 21</v>
      </c>
      <c r="I3182">
        <f>VLOOKUP(D3182,Товар!A:E,5,0)</f>
        <v>1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VLOOKUP(D3183,Товар!A:C,3,0)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VLOOKUP(D3183,Товар!A:E,5,0)</f>
        <v>1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VLOOKUP(D3184,Товар!A:C,3,0)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VLOOKUP(D3184,Товар!A:E,5,0)</f>
        <v>1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VLOOKUP(D3185,Товар!A:C,3,0)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VLOOKUP(D3185,Товар!A:E,5,0)</f>
        <v>1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VLOOKUP(D3186,Товар!A:C,3,0)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VLOOKUP(D3186,Товар!A:E,5,0)</f>
        <v>2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VLOOKUP(D3187,Товар!A:C,3,0)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VLOOKUP(D3187,Товар!A:E,5,0)</f>
        <v>1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VLOOKUP(D3188,Товар!A:C,3,0)</f>
        <v>Тряпки из микрофибры</v>
      </c>
      <c r="H3188" t="str">
        <f>VLOOKUP(C3188,Магазин!A:C,3,0)</f>
        <v>ул. Лермонтова, 21</v>
      </c>
      <c r="I3188">
        <f>VLOOKUP(D3188,Товар!A:E,5,0)</f>
        <v>2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VLOOKUP(D3189,Товар!A:C,3,0)</f>
        <v>Швабра для мытья полов</v>
      </c>
      <c r="H3189" t="str">
        <f>VLOOKUP(C3189,Магазин!A:C,3,0)</f>
        <v>ул. Лермонтова, 21</v>
      </c>
      <c r="I3189">
        <f>VLOOKUP(D3189,Товар!A:E,5,0)</f>
        <v>1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VLOOKUP(D3190,Товар!A:C,3,0)</f>
        <v>Щетка - сметка с совочком</v>
      </c>
      <c r="H3190" t="str">
        <f>VLOOKUP(C3190,Магазин!A:C,3,0)</f>
        <v>ул. Лермонтова, 21</v>
      </c>
      <c r="I3190">
        <f>VLOOKUP(D3190,Товар!A:E,5,0)</f>
        <v>1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VLOOKUP(D3191,Товар!A:C,3,0)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VLOOKUP(D3191,Товар!A:E,5,0)</f>
        <v>1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VLOOKUP(D3192,Товар!A:C,3,0)</f>
        <v>Щетка для обуви</v>
      </c>
      <c r="H3192" t="str">
        <f>VLOOKUP(C3192,Магазин!A:C,3,0)</f>
        <v>ул. Лермонтова, 21</v>
      </c>
      <c r="I3192">
        <f>VLOOKUP(D3192,Товар!A:E,5,0)</f>
        <v>1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VLOOKUP(D3193,Товар!A:C,3,0)</f>
        <v>Щетка для одежды</v>
      </c>
      <c r="H3193" t="str">
        <f>VLOOKUP(C3193,Магазин!A:C,3,0)</f>
        <v>ул. Лермонтова, 21</v>
      </c>
      <c r="I3193">
        <f>VLOOKUP(D3193,Товар!A:E,5,0)</f>
        <v>1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VLOOKUP(D3194,Товар!A:C,3,0)</f>
        <v xml:space="preserve">Пена для ванн </v>
      </c>
      <c r="H3194" t="str">
        <f>VLOOKUP(C3194,Магазин!A:C,3,0)</f>
        <v>Тургеневская, 15</v>
      </c>
      <c r="I3194">
        <f>VLOOKUP(D3194,Товар!A:E,5,0)</f>
        <v>500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VLOOKUP(D3195,Товар!A:C,3,0)</f>
        <v>Шампунь для жирных волос</v>
      </c>
      <c r="H3195" t="str">
        <f>VLOOKUP(C3195,Магазин!A:C,3,0)</f>
        <v>Тургеневская, 15</v>
      </c>
      <c r="I3195">
        <f>VLOOKUP(D3195,Товар!A:E,5,0)</f>
        <v>300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VLOOKUP(D3196,Товар!A:C,3,0)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VLOOKUP(D3196,Товар!A:E,5,0)</f>
        <v>300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VLOOKUP(D3197,Товар!A:C,3,0)</f>
        <v>Шампунь для сухих волос</v>
      </c>
      <c r="H3197" t="str">
        <f>VLOOKUP(C3197,Магазин!A:C,3,0)</f>
        <v>Тургеневская, 15</v>
      </c>
      <c r="I3197">
        <f>VLOOKUP(D3197,Товар!A:E,5,0)</f>
        <v>300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VLOOKUP(D3198,Товар!A:C,3,0)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VLOOKUP(D3198,Товар!A:E,5,0)</f>
        <v>4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VLOOKUP(D3199,Товар!A:C,3,0)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VLOOKUP(D3199,Товар!A:E,5,0)</f>
        <v>1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VLOOKUP(D3200,Товар!A:C,3,0)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VLOOKUP(D3200,Товар!A:E,5,0)</f>
        <v>2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VLOOKUP(D3201,Товар!A:C,3,0)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VLOOKUP(D3201,Товар!A:E,5,0)</f>
        <v>1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VLOOKUP(D3202,Товар!A:C,3,0)</f>
        <v>Ватные палочки 100 шт банка</v>
      </c>
      <c r="H3202" t="str">
        <f>VLOOKUP(C3202,Магазин!A:C,3,0)</f>
        <v>Тургеневская, 15</v>
      </c>
      <c r="I3202">
        <f>VLOOKUP(D3202,Товар!A:E,5,0)</f>
        <v>1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VLOOKUP(D3203,Товар!A:C,3,0)</f>
        <v>Губка банная для тела</v>
      </c>
      <c r="H3203" t="str">
        <f>VLOOKUP(C3203,Магазин!A:C,3,0)</f>
        <v>Тургеневская, 15</v>
      </c>
      <c r="I3203">
        <f>VLOOKUP(D3203,Товар!A:E,5,0)</f>
        <v>1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VLOOKUP(D3204,Товар!A:C,3,0)</f>
        <v>Губки для мытья посуды 5 шт</v>
      </c>
      <c r="H3204" t="str">
        <f>VLOOKUP(C3204,Магазин!A:C,3,0)</f>
        <v>Тургеневская, 15</v>
      </c>
      <c r="I3204">
        <f>VLOOKUP(D3204,Товар!A:E,5,0)</f>
        <v>1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VLOOKUP(D3205,Товар!A:C,3,0)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VLOOKUP(D3205,Товар!A:E,5,0)</f>
        <v>1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VLOOKUP(D3206,Товар!A:C,3,0)</f>
        <v>Расческа</v>
      </c>
      <c r="H3206" t="str">
        <f>VLOOKUP(C3206,Магазин!A:C,3,0)</f>
        <v>Тургеневская, 15</v>
      </c>
      <c r="I3206">
        <f>VLOOKUP(D3206,Товар!A:E,5,0)</f>
        <v>1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VLOOKUP(D3207,Товар!A:C,3,0)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VLOOKUP(D3207,Товар!A:E,5,0)</f>
        <v>1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VLOOKUP(D3208,Товар!A:C,3,0)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VLOOKUP(D3208,Товар!A:E,5,0)</f>
        <v>1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VLOOKUP(D3209,Товар!A:C,3,0)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VLOOKUP(D3209,Товар!A:E,5,0)</f>
        <v>1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VLOOKUP(D3210,Товар!A:C,3,0)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VLOOKUP(D3210,Товар!A:E,5,0)</f>
        <v>2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VLOOKUP(D3211,Товар!A:C,3,0)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VLOOKUP(D3211,Товар!A:E,5,0)</f>
        <v>1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VLOOKUP(D3212,Товар!A:C,3,0)</f>
        <v>Тряпки из микрофибры</v>
      </c>
      <c r="H3212" t="str">
        <f>VLOOKUP(C3212,Магазин!A:C,3,0)</f>
        <v>Тургеневская, 15</v>
      </c>
      <c r="I3212">
        <f>VLOOKUP(D3212,Товар!A:E,5,0)</f>
        <v>2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VLOOKUP(D3213,Товар!A:C,3,0)</f>
        <v>Швабра для мытья полов</v>
      </c>
      <c r="H3213" t="str">
        <f>VLOOKUP(C3213,Магазин!A:C,3,0)</f>
        <v>Тургеневская, 15</v>
      </c>
      <c r="I3213">
        <f>VLOOKUP(D3213,Товар!A:E,5,0)</f>
        <v>1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VLOOKUP(D3214,Товар!A:C,3,0)</f>
        <v>Щетка - сметка с совочком</v>
      </c>
      <c r="H3214" t="str">
        <f>VLOOKUP(C3214,Магазин!A:C,3,0)</f>
        <v>Тургеневская, 15</v>
      </c>
      <c r="I3214">
        <f>VLOOKUP(D3214,Товар!A:E,5,0)</f>
        <v>1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VLOOKUP(D3215,Товар!A:C,3,0)</f>
        <v>Щетка для волос массажная</v>
      </c>
      <c r="H3215" t="str">
        <f>VLOOKUP(C3215,Магазин!A:C,3,0)</f>
        <v>Тургеневская, 15</v>
      </c>
      <c r="I3215">
        <f>VLOOKUP(D3215,Товар!A:E,5,0)</f>
        <v>1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VLOOKUP(D3216,Товар!A:C,3,0)</f>
        <v>Щетка для обуви</v>
      </c>
      <c r="H3216" t="str">
        <f>VLOOKUP(C3216,Магазин!A:C,3,0)</f>
        <v>Тургеневская, 15</v>
      </c>
      <c r="I3216">
        <f>VLOOKUP(D3216,Товар!A:E,5,0)</f>
        <v>1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VLOOKUP(D3217,Товар!A:C,3,0)</f>
        <v>Щетка для одежды</v>
      </c>
      <c r="H3217" t="str">
        <f>VLOOKUP(C3217,Магазин!A:C,3,0)</f>
        <v>Тургеневская, 15</v>
      </c>
      <c r="I3217">
        <f>VLOOKUP(D3217,Товар!A:E,5,0)</f>
        <v>1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VLOOKUP(D3218,Товар!A:C,3,0)</f>
        <v xml:space="preserve">Пена для ванн </v>
      </c>
      <c r="H3218" t="str">
        <f>VLOOKUP(C3218,Магазин!A:C,3,0)</f>
        <v>Тургеневская, 37</v>
      </c>
      <c r="I3218">
        <f>VLOOKUP(D3218,Товар!A:E,5,0)</f>
        <v>500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VLOOKUP(D3219,Товар!A:C,3,0)</f>
        <v>Шампунь для жирных волос</v>
      </c>
      <c r="H3219" t="str">
        <f>VLOOKUP(C3219,Магазин!A:C,3,0)</f>
        <v>Тургеневская, 37</v>
      </c>
      <c r="I3219">
        <f>VLOOKUP(D3219,Товар!A:E,5,0)</f>
        <v>300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VLOOKUP(D3220,Товар!A:C,3,0)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VLOOKUP(D3220,Товар!A:E,5,0)</f>
        <v>300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VLOOKUP(D3221,Товар!A:C,3,0)</f>
        <v>Шампунь для сухих волос</v>
      </c>
      <c r="H3221" t="str">
        <f>VLOOKUP(C3221,Магазин!A:C,3,0)</f>
        <v>Тургеневская, 37</v>
      </c>
      <c r="I3221">
        <f>VLOOKUP(D3221,Товар!A:E,5,0)</f>
        <v>300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VLOOKUP(D3222,Товар!A:C,3,0)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VLOOKUP(D3222,Товар!A:E,5,0)</f>
        <v>4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VLOOKUP(D3223,Товар!A:C,3,0)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VLOOKUP(D3223,Товар!A:E,5,0)</f>
        <v>1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VLOOKUP(D3224,Товар!A:C,3,0)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VLOOKUP(D3224,Товар!A:E,5,0)</f>
        <v>2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VLOOKUP(D3225,Товар!A:C,3,0)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VLOOKUP(D3225,Товар!A:E,5,0)</f>
        <v>1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VLOOKUP(D3226,Товар!A:C,3,0)</f>
        <v>Ватные палочки 100 шт банка</v>
      </c>
      <c r="H3226" t="str">
        <f>VLOOKUP(C3226,Магазин!A:C,3,0)</f>
        <v>Тургеневская, 37</v>
      </c>
      <c r="I3226">
        <f>VLOOKUP(D3226,Товар!A:E,5,0)</f>
        <v>1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VLOOKUP(D3227,Товар!A:C,3,0)</f>
        <v>Губка банная для тела</v>
      </c>
      <c r="H3227" t="str">
        <f>VLOOKUP(C3227,Магазин!A:C,3,0)</f>
        <v>Тургеневская, 37</v>
      </c>
      <c r="I3227">
        <f>VLOOKUP(D3227,Товар!A:E,5,0)</f>
        <v>1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VLOOKUP(D3228,Товар!A:C,3,0)</f>
        <v>Губки для мытья посуды 5 шт</v>
      </c>
      <c r="H3228" t="str">
        <f>VLOOKUP(C3228,Магазин!A:C,3,0)</f>
        <v>Тургеневская, 37</v>
      </c>
      <c r="I3228">
        <f>VLOOKUP(D3228,Товар!A:E,5,0)</f>
        <v>1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VLOOKUP(D3229,Товар!A:C,3,0)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VLOOKUP(D3229,Товар!A:E,5,0)</f>
        <v>1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VLOOKUP(D3230,Товар!A:C,3,0)</f>
        <v>Расческа</v>
      </c>
      <c r="H3230" t="str">
        <f>VLOOKUP(C3230,Магазин!A:C,3,0)</f>
        <v>Тургеневская, 37</v>
      </c>
      <c r="I3230">
        <f>VLOOKUP(D3230,Товар!A:E,5,0)</f>
        <v>1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VLOOKUP(D3231,Товар!A:C,3,0)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VLOOKUP(D3231,Товар!A:E,5,0)</f>
        <v>1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VLOOKUP(D3232,Товар!A:C,3,0)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VLOOKUP(D3232,Товар!A:E,5,0)</f>
        <v>1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VLOOKUP(D3233,Товар!A:C,3,0)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VLOOKUP(D3233,Товар!A:E,5,0)</f>
        <v>1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VLOOKUP(D3234,Товар!A:C,3,0)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VLOOKUP(D3234,Товар!A:E,5,0)</f>
        <v>2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VLOOKUP(D3235,Товар!A:C,3,0)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VLOOKUP(D3235,Товар!A:E,5,0)</f>
        <v>1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VLOOKUP(D3236,Товар!A:C,3,0)</f>
        <v>Тряпки из микрофибры</v>
      </c>
      <c r="H3236" t="str">
        <f>VLOOKUP(C3236,Магазин!A:C,3,0)</f>
        <v>Тургеневская, 37</v>
      </c>
      <c r="I3236">
        <f>VLOOKUP(D3236,Товар!A:E,5,0)</f>
        <v>2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VLOOKUP(D3237,Товар!A:C,3,0)</f>
        <v>Швабра для мытья полов</v>
      </c>
      <c r="H3237" t="str">
        <f>VLOOKUP(C3237,Магазин!A:C,3,0)</f>
        <v>Тургеневская, 37</v>
      </c>
      <c r="I3237">
        <f>VLOOKUP(D3237,Товар!A:E,5,0)</f>
        <v>1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VLOOKUP(D3238,Товар!A:C,3,0)</f>
        <v>Щетка - сметка с совочком</v>
      </c>
      <c r="H3238" t="str">
        <f>VLOOKUP(C3238,Магазин!A:C,3,0)</f>
        <v>Тургеневская, 37</v>
      </c>
      <c r="I3238">
        <f>VLOOKUP(D3238,Товар!A:E,5,0)</f>
        <v>1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VLOOKUP(D3239,Товар!A:C,3,0)</f>
        <v>Щетка для волос массажная</v>
      </c>
      <c r="H3239" t="str">
        <f>VLOOKUP(C3239,Магазин!A:C,3,0)</f>
        <v>Тургеневская, 37</v>
      </c>
      <c r="I3239">
        <f>VLOOKUP(D3239,Товар!A:E,5,0)</f>
        <v>1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VLOOKUP(D3240,Товар!A:C,3,0)</f>
        <v>Щетка для обуви</v>
      </c>
      <c r="H3240" t="str">
        <f>VLOOKUP(C3240,Магазин!A:C,3,0)</f>
        <v>Тургеневская, 37</v>
      </c>
      <c r="I3240">
        <f>VLOOKUP(D3240,Товар!A:E,5,0)</f>
        <v>1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VLOOKUP(D3241,Товар!A:C,3,0)</f>
        <v>Щетка для одежды</v>
      </c>
      <c r="H3241" t="str">
        <f>VLOOKUP(C3241,Магазин!A:C,3,0)</f>
        <v>Тургеневская, 37</v>
      </c>
      <c r="I3241">
        <f>VLOOKUP(D3241,Товар!A:E,5,0)</f>
        <v>1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VLOOKUP(D3242,Товар!A:C,3,0)</f>
        <v>Гель для деликатной стирки</v>
      </c>
      <c r="H3242" t="str">
        <f>VLOOKUP(C3242,Магазин!A:C,3,0)</f>
        <v>просп. Мира, 45</v>
      </c>
      <c r="I3242">
        <f>VLOOKUP(D3242,Товар!A:E,5,0)</f>
        <v>1000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VLOOKUP(D3243,Товар!A:C,3,0)</f>
        <v>Гель для удаления засоров</v>
      </c>
      <c r="H3243" t="str">
        <f>VLOOKUP(C3243,Магазин!A:C,3,0)</f>
        <v>просп. Мира, 45</v>
      </c>
      <c r="I3243">
        <f>VLOOKUP(D3243,Товар!A:E,5,0)</f>
        <v>500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VLOOKUP(D3244,Товар!A:C,3,0)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VLOOKUP(D3244,Товар!A:E,5,0)</f>
        <v>750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VLOOKUP(D3245,Товар!A:C,3,0)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VLOOKUP(D3245,Товар!A:E,5,0)</f>
        <v>2000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VLOOKUP(D3246,Товар!A:C,3,0)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VLOOKUP(D3246,Товар!A:E,5,0)</f>
        <v>1000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VLOOKUP(D3247,Товар!A:C,3,0)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VLOOKUP(D3247,Товар!A:E,5,0)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VLOOKUP(D3248,Товар!A:C,3,0)</f>
        <v>Отбеливатель</v>
      </c>
      <c r="H3248" t="str">
        <f>VLOOKUP(C3248,Магазин!A:C,3,0)</f>
        <v>просп. Мира, 45</v>
      </c>
      <c r="I3248">
        <f>VLOOKUP(D3248,Товар!A:E,5,0)</f>
        <v>1000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VLOOKUP(D3249,Товар!A:C,3,0)</f>
        <v>Порошок стиральный детский</v>
      </c>
      <c r="H3249" t="str">
        <f>VLOOKUP(C3249,Магазин!A:C,3,0)</f>
        <v>просп. Мира, 45</v>
      </c>
      <c r="I3249">
        <f>VLOOKUP(D3249,Товар!A:E,5,0)</f>
        <v>900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VLOOKUP(D3250,Товар!A:C,3,0)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VLOOKUP(D3250,Товар!A:E,5,0)</f>
        <v>3000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VLOOKUP(D3251,Товар!A:C,3,0)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VLOOKUP(D3251,Товар!A:E,5,0)</f>
        <v>3000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VLOOKUP(D3252,Товар!A:C,3,0)</f>
        <v>Пятновыводитель для ковров</v>
      </c>
      <c r="H3252" t="str">
        <f>VLOOKUP(C3252,Магазин!A:C,3,0)</f>
        <v>просп. Мира, 45</v>
      </c>
      <c r="I3252">
        <f>VLOOKUP(D3252,Товар!A:E,5,0)</f>
        <v>1000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VLOOKUP(D3253,Товар!A:C,3,0)</f>
        <v>Пятновыводитель для мебели</v>
      </c>
      <c r="H3253" t="str">
        <f>VLOOKUP(C3253,Магазин!A:C,3,0)</f>
        <v>просп. Мира, 45</v>
      </c>
      <c r="I3253">
        <f>VLOOKUP(D3253,Товар!A:E,5,0)</f>
        <v>750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VLOOKUP(D3254,Товар!A:C,3,0)</f>
        <v>Пятновыводитель для стирки</v>
      </c>
      <c r="H3254" t="str">
        <f>VLOOKUP(C3254,Магазин!A:C,3,0)</f>
        <v>просп. Мира, 45</v>
      </c>
      <c r="I3254">
        <f>VLOOKUP(D3254,Товар!A:E,5,0)</f>
        <v>1000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VLOOKUP(D3255,Товар!A:C,3,0)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VLOOKUP(D3255,Товар!A:E,5,0)</f>
        <v>500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VLOOKUP(D3256,Товар!A:C,3,0)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VLOOKUP(D3256,Товар!A:E,5,0)</f>
        <v>500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VLOOKUP(D3257,Товар!A:C,3,0)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VLOOKUP(D3257,Товар!A:E,5,0)</f>
        <v>900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VLOOKUP(D3258,Товар!A:C,3,0)</f>
        <v>Средство для мытья полов</v>
      </c>
      <c r="H3258" t="str">
        <f>VLOOKUP(C3258,Магазин!A:C,3,0)</f>
        <v>просп. Мира, 45</v>
      </c>
      <c r="I3258">
        <f>VLOOKUP(D3258,Товар!A:E,5,0)</f>
        <v>750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VLOOKUP(D3259,Товар!A:C,3,0)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VLOOKUP(D3259,Товар!A:E,5,0)</f>
        <v>750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VLOOKUP(D3260,Товар!A:C,3,0)</f>
        <v>Средство для чистки металла</v>
      </c>
      <c r="H3260" t="str">
        <f>VLOOKUP(C3260,Магазин!A:C,3,0)</f>
        <v>просп. Мира, 45</v>
      </c>
      <c r="I3260">
        <f>VLOOKUP(D3260,Товар!A:E,5,0)</f>
        <v>250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VLOOKUP(D3261,Товар!A:C,3,0)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VLOOKUP(D3261,Товар!A:E,5,0)</f>
        <v>60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VLOOKUP(D3262,Товар!A:C,3,0)</f>
        <v>Антиперспирант шариковый</v>
      </c>
      <c r="H3262" t="str">
        <f>VLOOKUP(C3262,Магазин!A:C,3,0)</f>
        <v>просп. Мира, 45</v>
      </c>
      <c r="I3262">
        <f>VLOOKUP(D3262,Товар!A:E,5,0)</f>
        <v>50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VLOOKUP(D3263,Товар!A:C,3,0)</f>
        <v>Антисептик для рук гель</v>
      </c>
      <c r="H3263" t="str">
        <f>VLOOKUP(C3263,Магазин!A:C,3,0)</f>
        <v>просп. Мира, 45</v>
      </c>
      <c r="I3263">
        <f>VLOOKUP(D3263,Товар!A:E,5,0)</f>
        <v>500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VLOOKUP(D3264,Товар!A:C,3,0)</f>
        <v>Гель для бритья</v>
      </c>
      <c r="H3264" t="str">
        <f>VLOOKUP(C3264,Магазин!A:C,3,0)</f>
        <v>просп. Мира, 45</v>
      </c>
      <c r="I3264">
        <f>VLOOKUP(D3264,Товар!A:E,5,0)</f>
        <v>200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VLOOKUP(D3265,Товар!A:C,3,0)</f>
        <v>Гель для душа тонизирующий</v>
      </c>
      <c r="H3265" t="str">
        <f>VLOOKUP(C3265,Магазин!A:C,3,0)</f>
        <v>просп. Мира, 45</v>
      </c>
      <c r="I3265">
        <f>VLOOKUP(D3265,Товар!A:E,5,0)</f>
        <v>350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VLOOKUP(D3266,Товар!A:C,3,0)</f>
        <v>Гель для душа успокаивающий</v>
      </c>
      <c r="H3266" t="str">
        <f>VLOOKUP(C3266,Магазин!A:C,3,0)</f>
        <v>просп. Мира, 45</v>
      </c>
      <c r="I3266">
        <f>VLOOKUP(D3266,Товар!A:E,5,0)</f>
        <v>350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VLOOKUP(D3267,Товар!A:C,3,0)</f>
        <v>Дезодорант  спрей</v>
      </c>
      <c r="H3267" t="str">
        <f>VLOOKUP(C3267,Магазин!A:C,3,0)</f>
        <v>просп. Мира, 45</v>
      </c>
      <c r="I3267">
        <f>VLOOKUP(D3267,Товар!A:E,5,0)</f>
        <v>150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VLOOKUP(D3268,Товар!A:C,3,0)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VLOOKUP(D3268,Товар!A:E,5,0)</f>
        <v>250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VLOOKUP(D3269,Товар!A:E,5,0)</f>
        <v>300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VLOOKUP(D3270,Товар!A:C,3,0)</f>
        <v>Крем для лица увлажняющий</v>
      </c>
      <c r="H3270" t="str">
        <f>VLOOKUP(C3270,Магазин!A:C,3,0)</f>
        <v>просп. Мира, 45</v>
      </c>
      <c r="I3270">
        <f>VLOOKUP(D3270,Товар!A:E,5,0)</f>
        <v>75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VLOOKUP(D3271,Товар!A:C,3,0)</f>
        <v>Крем-масло для рук и тела</v>
      </c>
      <c r="H3271" t="str">
        <f>VLOOKUP(C3271,Магазин!A:C,3,0)</f>
        <v>просп. Мира, 45</v>
      </c>
      <c r="I3271">
        <f>VLOOKUP(D3271,Товар!A:E,5,0)</f>
        <v>75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VLOOKUP(D3272,Товар!A:C,3,0)</f>
        <v>Крем-мыло для лица и тела</v>
      </c>
      <c r="H3272" t="str">
        <f>VLOOKUP(C3272,Магазин!A:C,3,0)</f>
        <v>просп. Мира, 45</v>
      </c>
      <c r="I3272">
        <f>VLOOKUP(D3272,Товар!A:E,5,0)</f>
        <v>150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VLOOKUP(D3273,Товар!A:C,3,0)</f>
        <v>Лосьон для лица после бритья</v>
      </c>
      <c r="H3273" t="str">
        <f>VLOOKUP(C3273,Магазин!A:C,3,0)</f>
        <v>просп. Мира, 45</v>
      </c>
      <c r="I3273">
        <f>VLOOKUP(D3273,Товар!A:E,5,0)</f>
        <v>100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VLOOKUP(D3274,Товар!A:C,3,0)</f>
        <v>Мусс для умывания</v>
      </c>
      <c r="H3274" t="str">
        <f>VLOOKUP(C3274,Магазин!A:C,3,0)</f>
        <v>просп. Мира, 45</v>
      </c>
      <c r="I3274">
        <f>VLOOKUP(D3274,Товар!A:E,5,0)</f>
        <v>150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VLOOKUP(D3275,Товар!A:C,3,0)</f>
        <v>Мыло детское</v>
      </c>
      <c r="H3275" t="str">
        <f>VLOOKUP(C3275,Магазин!A:C,3,0)</f>
        <v>просп. Мира, 45</v>
      </c>
      <c r="I3275">
        <f>VLOOKUP(D3275,Товар!A:E,5,0)</f>
        <v>100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VLOOKUP(D3276,Товар!A:C,3,0)</f>
        <v>Мыло туалетное земляничное</v>
      </c>
      <c r="H3276" t="str">
        <f>VLOOKUP(C3276,Магазин!A:C,3,0)</f>
        <v>просп. Мира, 45</v>
      </c>
      <c r="I3276">
        <f>VLOOKUP(D3276,Товар!A:E,5,0)</f>
        <v>150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VLOOKUP(D3277,Товар!A:C,3,0)</f>
        <v>Пена для бритья</v>
      </c>
      <c r="H3277" t="str">
        <f>VLOOKUP(C3277,Магазин!A:C,3,0)</f>
        <v>просп. Мира, 45</v>
      </c>
      <c r="I3277">
        <f>VLOOKUP(D3277,Товар!A:E,5,0)</f>
        <v>200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VLOOKUP(D3278,Товар!A:C,3,0)</f>
        <v>Гель для деликатной стирки</v>
      </c>
      <c r="H3278" t="str">
        <f>VLOOKUP(C3278,Магазин!A:C,3,0)</f>
        <v>ул. Гагарина, 17</v>
      </c>
      <c r="I3278">
        <f>VLOOKUP(D3278,Товар!A:E,5,0)</f>
        <v>1000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VLOOKUP(D3279,Товар!A:C,3,0)</f>
        <v>Гель для удаления засоров</v>
      </c>
      <c r="H3279" t="str">
        <f>VLOOKUP(C3279,Магазин!A:C,3,0)</f>
        <v>ул. Гагарина, 17</v>
      </c>
      <c r="I3279">
        <f>VLOOKUP(D3279,Товар!A:E,5,0)</f>
        <v>500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VLOOKUP(D3280,Товар!A:C,3,0)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VLOOKUP(D3280,Товар!A:E,5,0)</f>
        <v>750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VLOOKUP(D3281,Товар!A:C,3,0)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VLOOKUP(D3281,Товар!A:E,5,0)</f>
        <v>2000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VLOOKUP(D3282,Товар!A:C,3,0)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VLOOKUP(D3282,Товар!A:E,5,0)</f>
        <v>1000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VLOOKUP(D3283,Товар!A:C,3,0)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VLOOKUP(D3283,Товар!A:E,5,0)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VLOOKUP(D3284,Товар!A:C,3,0)</f>
        <v>Отбеливатель</v>
      </c>
      <c r="H3284" t="str">
        <f>VLOOKUP(C3284,Магазин!A:C,3,0)</f>
        <v>ул. Гагарина, 17</v>
      </c>
      <c r="I3284">
        <f>VLOOKUP(D3284,Товар!A:E,5,0)</f>
        <v>1000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VLOOKUP(D3285,Товар!A:C,3,0)</f>
        <v>Порошок стиральный детский</v>
      </c>
      <c r="H3285" t="str">
        <f>VLOOKUP(C3285,Магазин!A:C,3,0)</f>
        <v>ул. Гагарина, 17</v>
      </c>
      <c r="I3285">
        <f>VLOOKUP(D3285,Товар!A:E,5,0)</f>
        <v>900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VLOOKUP(D3286,Товар!A:C,3,0)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VLOOKUP(D3286,Товар!A:E,5,0)</f>
        <v>3000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VLOOKUP(D3287,Товар!A:C,3,0)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VLOOKUP(D3287,Товар!A:E,5,0)</f>
        <v>3000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VLOOKUP(D3288,Товар!A:C,3,0)</f>
        <v>Пятновыводитель для ковров</v>
      </c>
      <c r="H3288" t="str">
        <f>VLOOKUP(C3288,Магазин!A:C,3,0)</f>
        <v>ул. Гагарина, 17</v>
      </c>
      <c r="I3288">
        <f>VLOOKUP(D3288,Товар!A:E,5,0)</f>
        <v>1000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VLOOKUP(D3289,Товар!A:C,3,0)</f>
        <v>Пятновыводитель для мебели</v>
      </c>
      <c r="H3289" t="str">
        <f>VLOOKUP(C3289,Магазин!A:C,3,0)</f>
        <v>ул. Гагарина, 17</v>
      </c>
      <c r="I3289">
        <f>VLOOKUP(D3289,Товар!A:E,5,0)</f>
        <v>750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VLOOKUP(D3290,Товар!A:C,3,0)</f>
        <v>Пятновыводитель для стирки</v>
      </c>
      <c r="H3290" t="str">
        <f>VLOOKUP(C3290,Магазин!A:C,3,0)</f>
        <v>ул. Гагарина, 17</v>
      </c>
      <c r="I3290">
        <f>VLOOKUP(D3290,Товар!A:E,5,0)</f>
        <v>1000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VLOOKUP(D3291,Товар!A:C,3,0)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VLOOKUP(D3291,Товар!A:E,5,0)</f>
        <v>500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VLOOKUP(D3292,Товар!A:C,3,0)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VLOOKUP(D3292,Товар!A:E,5,0)</f>
        <v>500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VLOOKUP(D3293,Товар!A:C,3,0)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VLOOKUP(D3293,Товар!A:E,5,0)</f>
        <v>900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VLOOKUP(D3294,Товар!A:C,3,0)</f>
        <v>Средство для мытья полов</v>
      </c>
      <c r="H3294" t="str">
        <f>VLOOKUP(C3294,Магазин!A:C,3,0)</f>
        <v>ул. Гагарина, 17</v>
      </c>
      <c r="I3294">
        <f>VLOOKUP(D3294,Товар!A:E,5,0)</f>
        <v>750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VLOOKUP(D3295,Товар!A:C,3,0)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VLOOKUP(D3295,Товар!A:E,5,0)</f>
        <v>750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VLOOKUP(D3296,Товар!A:C,3,0)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VLOOKUP(D3296,Товар!A:E,5,0)</f>
        <v>250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VLOOKUP(D3297,Товар!A:C,3,0)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VLOOKUP(D3297,Товар!A:E,5,0)</f>
        <v>60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VLOOKUP(D3298,Товар!A:C,3,0)</f>
        <v>Антиперспирант шариковый</v>
      </c>
      <c r="H3298" t="str">
        <f>VLOOKUP(C3298,Магазин!A:C,3,0)</f>
        <v>ул. Гагарина, 17</v>
      </c>
      <c r="I3298">
        <f>VLOOKUP(D3298,Товар!A:E,5,0)</f>
        <v>50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VLOOKUP(D3299,Товар!A:C,3,0)</f>
        <v>Антисептик для рук гель</v>
      </c>
      <c r="H3299" t="str">
        <f>VLOOKUP(C3299,Магазин!A:C,3,0)</f>
        <v>ул. Гагарина, 17</v>
      </c>
      <c r="I3299">
        <f>VLOOKUP(D3299,Товар!A:E,5,0)</f>
        <v>500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VLOOKUP(D3300,Товар!A:C,3,0)</f>
        <v>Гель для бритья</v>
      </c>
      <c r="H3300" t="str">
        <f>VLOOKUP(C3300,Магазин!A:C,3,0)</f>
        <v>ул. Гагарина, 17</v>
      </c>
      <c r="I3300">
        <f>VLOOKUP(D3300,Товар!A:E,5,0)</f>
        <v>200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VLOOKUP(D3301,Товар!A:C,3,0)</f>
        <v>Гель для душа тонизирующий</v>
      </c>
      <c r="H3301" t="str">
        <f>VLOOKUP(C3301,Магазин!A:C,3,0)</f>
        <v>ул. Гагарина, 17</v>
      </c>
      <c r="I3301">
        <f>VLOOKUP(D3301,Товар!A:E,5,0)</f>
        <v>350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VLOOKUP(D3302,Товар!A:C,3,0)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VLOOKUP(D3302,Товар!A:E,5,0)</f>
        <v>350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VLOOKUP(D3303,Товар!A:C,3,0)</f>
        <v>Дезодорант  спрей</v>
      </c>
      <c r="H3303" t="str">
        <f>VLOOKUP(C3303,Магазин!A:C,3,0)</f>
        <v>ул. Гагарина, 17</v>
      </c>
      <c r="I3303">
        <f>VLOOKUP(D3303,Товар!A:E,5,0)</f>
        <v>150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VLOOKUP(D3304,Товар!A:C,3,0)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VLOOKUP(D3304,Товар!A:E,5,0)</f>
        <v>250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VLOOKUP(D3305,Товар!A:E,5,0)</f>
        <v>300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VLOOKUP(D3306,Товар!A:C,3,0)</f>
        <v>Крем для лица увлажняющий</v>
      </c>
      <c r="H3306" t="str">
        <f>VLOOKUP(C3306,Магазин!A:C,3,0)</f>
        <v>ул. Гагарина, 17</v>
      </c>
      <c r="I3306">
        <f>VLOOKUP(D3306,Товар!A:E,5,0)</f>
        <v>75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VLOOKUP(D3307,Товар!A:C,3,0)</f>
        <v>Крем-масло для рук и тела</v>
      </c>
      <c r="H3307" t="str">
        <f>VLOOKUP(C3307,Магазин!A:C,3,0)</f>
        <v>ул. Гагарина, 17</v>
      </c>
      <c r="I3307">
        <f>VLOOKUP(D3307,Товар!A:E,5,0)</f>
        <v>75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VLOOKUP(D3308,Товар!A:C,3,0)</f>
        <v>Крем-мыло для лица и тела</v>
      </c>
      <c r="H3308" t="str">
        <f>VLOOKUP(C3308,Магазин!A:C,3,0)</f>
        <v>ул. Гагарина, 17</v>
      </c>
      <c r="I3308">
        <f>VLOOKUP(D3308,Товар!A:E,5,0)</f>
        <v>150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VLOOKUP(D3309,Товар!A:C,3,0)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VLOOKUP(D3309,Товар!A:E,5,0)</f>
        <v>100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VLOOKUP(D3310,Товар!A:C,3,0)</f>
        <v>Мусс для умывания</v>
      </c>
      <c r="H3310" t="str">
        <f>VLOOKUP(C3310,Магазин!A:C,3,0)</f>
        <v>ул. Гагарина, 17</v>
      </c>
      <c r="I3310">
        <f>VLOOKUP(D3310,Товар!A:E,5,0)</f>
        <v>150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VLOOKUP(D3311,Товар!A:C,3,0)</f>
        <v>Мыло детское</v>
      </c>
      <c r="H3311" t="str">
        <f>VLOOKUP(C3311,Магазин!A:C,3,0)</f>
        <v>ул. Гагарина, 17</v>
      </c>
      <c r="I3311">
        <f>VLOOKUP(D3311,Товар!A:E,5,0)</f>
        <v>100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VLOOKUP(D3312,Товар!A:C,3,0)</f>
        <v>Мыло туалетное земляничное</v>
      </c>
      <c r="H3312" t="str">
        <f>VLOOKUP(C3312,Магазин!A:C,3,0)</f>
        <v>ул. Гагарина, 17</v>
      </c>
      <c r="I3312">
        <f>VLOOKUP(D3312,Товар!A:E,5,0)</f>
        <v>150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VLOOKUP(D3313,Товар!A:C,3,0)</f>
        <v>Пена для бритья</v>
      </c>
      <c r="H3313" t="str">
        <f>VLOOKUP(C3313,Магазин!A:C,3,0)</f>
        <v>ул. Гагарина, 17</v>
      </c>
      <c r="I3313">
        <f>VLOOKUP(D3313,Товар!A:E,5,0)</f>
        <v>200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VLOOKUP(D3314,Товар!A:C,3,0)</f>
        <v>Гель для деликатной стирки</v>
      </c>
      <c r="H3314" t="str">
        <f>VLOOKUP(C3314,Магазин!A:C,3,0)</f>
        <v>просп. Мира, 10</v>
      </c>
      <c r="I3314">
        <f>VLOOKUP(D3314,Товар!A:E,5,0)</f>
        <v>1000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VLOOKUP(D3315,Товар!A:C,3,0)</f>
        <v>Гель для удаления засоров</v>
      </c>
      <c r="H3315" t="str">
        <f>VLOOKUP(C3315,Магазин!A:C,3,0)</f>
        <v>просп. Мира, 10</v>
      </c>
      <c r="I3315">
        <f>VLOOKUP(D3315,Товар!A:E,5,0)</f>
        <v>500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VLOOKUP(D3316,Товар!A:C,3,0)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VLOOKUP(D3316,Товар!A:E,5,0)</f>
        <v>750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VLOOKUP(D3317,Товар!A:C,3,0)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VLOOKUP(D3317,Товар!A:E,5,0)</f>
        <v>2000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VLOOKUP(D3318,Товар!A:C,3,0)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VLOOKUP(D3318,Товар!A:E,5,0)</f>
        <v>1000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VLOOKUP(D3319,Товар!A:C,3,0)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VLOOKUP(D3319,Товар!A:E,5,0)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VLOOKUP(D3320,Товар!A:C,3,0)</f>
        <v>Отбеливатель</v>
      </c>
      <c r="H3320" t="str">
        <f>VLOOKUP(C3320,Магазин!A:C,3,0)</f>
        <v>просп. Мира, 10</v>
      </c>
      <c r="I3320">
        <f>VLOOKUP(D3320,Товар!A:E,5,0)</f>
        <v>1000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VLOOKUP(D3321,Товар!A:C,3,0)</f>
        <v>Порошок стиральный детский</v>
      </c>
      <c r="H3321" t="str">
        <f>VLOOKUP(C3321,Магазин!A:C,3,0)</f>
        <v>просп. Мира, 10</v>
      </c>
      <c r="I3321">
        <f>VLOOKUP(D3321,Товар!A:E,5,0)</f>
        <v>900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VLOOKUP(D3322,Товар!A:C,3,0)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VLOOKUP(D3322,Товар!A:E,5,0)</f>
        <v>3000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VLOOKUP(D3323,Товар!A:C,3,0)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VLOOKUP(D3323,Товар!A:E,5,0)</f>
        <v>3000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VLOOKUP(D3324,Товар!A:C,3,0)</f>
        <v>Пятновыводитель для ковров</v>
      </c>
      <c r="H3324" t="str">
        <f>VLOOKUP(C3324,Магазин!A:C,3,0)</f>
        <v>просп. Мира, 10</v>
      </c>
      <c r="I3324">
        <f>VLOOKUP(D3324,Товар!A:E,5,0)</f>
        <v>1000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VLOOKUP(D3325,Товар!A:C,3,0)</f>
        <v>Пятновыводитель для мебели</v>
      </c>
      <c r="H3325" t="str">
        <f>VLOOKUP(C3325,Магазин!A:C,3,0)</f>
        <v>просп. Мира, 10</v>
      </c>
      <c r="I3325">
        <f>VLOOKUP(D3325,Товар!A:E,5,0)</f>
        <v>750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VLOOKUP(D3326,Товар!A:C,3,0)</f>
        <v>Пятновыводитель для стирки</v>
      </c>
      <c r="H3326" t="str">
        <f>VLOOKUP(C3326,Магазин!A:C,3,0)</f>
        <v>просп. Мира, 10</v>
      </c>
      <c r="I3326">
        <f>VLOOKUP(D3326,Товар!A:E,5,0)</f>
        <v>1000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VLOOKUP(D3327,Товар!A:C,3,0)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VLOOKUP(D3327,Товар!A:E,5,0)</f>
        <v>500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VLOOKUP(D3328,Товар!A:C,3,0)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VLOOKUP(D3328,Товар!A:E,5,0)</f>
        <v>500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VLOOKUP(D3329,Товар!A:C,3,0)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VLOOKUP(D3329,Товар!A:E,5,0)</f>
        <v>900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VLOOKUP(D3330,Товар!A:C,3,0)</f>
        <v>Средство для мытья полов</v>
      </c>
      <c r="H3330" t="str">
        <f>VLOOKUP(C3330,Магазин!A:C,3,0)</f>
        <v>просп. Мира, 10</v>
      </c>
      <c r="I3330">
        <f>VLOOKUP(D3330,Товар!A:E,5,0)</f>
        <v>750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VLOOKUP(D3331,Товар!A:C,3,0)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VLOOKUP(D3331,Товар!A:E,5,0)</f>
        <v>750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VLOOKUP(D3332,Товар!A:C,3,0)</f>
        <v>Средство для чистки металла</v>
      </c>
      <c r="H3332" t="str">
        <f>VLOOKUP(C3332,Магазин!A:C,3,0)</f>
        <v>просп. Мира, 10</v>
      </c>
      <c r="I3332">
        <f>VLOOKUP(D3332,Товар!A:E,5,0)</f>
        <v>250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VLOOKUP(D3333,Товар!A:C,3,0)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VLOOKUP(D3333,Товар!A:E,5,0)</f>
        <v>60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VLOOKUP(D3334,Товар!A:C,3,0)</f>
        <v>Антиперспирант шариковый</v>
      </c>
      <c r="H3334" t="str">
        <f>VLOOKUP(C3334,Магазин!A:C,3,0)</f>
        <v>просп. Мира, 10</v>
      </c>
      <c r="I3334">
        <f>VLOOKUP(D3334,Товар!A:E,5,0)</f>
        <v>50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VLOOKUP(D3335,Товар!A:C,3,0)</f>
        <v>Антисептик для рук гель</v>
      </c>
      <c r="H3335" t="str">
        <f>VLOOKUP(C3335,Магазин!A:C,3,0)</f>
        <v>просп. Мира, 10</v>
      </c>
      <c r="I3335">
        <f>VLOOKUP(D3335,Товар!A:E,5,0)</f>
        <v>500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VLOOKUP(D3336,Товар!A:C,3,0)</f>
        <v>Гель для бритья</v>
      </c>
      <c r="H3336" t="str">
        <f>VLOOKUP(C3336,Магазин!A:C,3,0)</f>
        <v>просп. Мира, 10</v>
      </c>
      <c r="I3336">
        <f>VLOOKUP(D3336,Товар!A:E,5,0)</f>
        <v>200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VLOOKUP(D3337,Товар!A:C,3,0)</f>
        <v>Гель для душа тонизирующий</v>
      </c>
      <c r="H3337" t="str">
        <f>VLOOKUP(C3337,Магазин!A:C,3,0)</f>
        <v>просп. Мира, 10</v>
      </c>
      <c r="I3337">
        <f>VLOOKUP(D3337,Товар!A:E,5,0)</f>
        <v>350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VLOOKUP(D3338,Товар!A:C,3,0)</f>
        <v>Гель для душа успокаивающий</v>
      </c>
      <c r="H3338" t="str">
        <f>VLOOKUP(C3338,Магазин!A:C,3,0)</f>
        <v>просп. Мира, 10</v>
      </c>
      <c r="I3338">
        <f>VLOOKUP(D3338,Товар!A:E,5,0)</f>
        <v>350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VLOOKUP(D3339,Товар!A:C,3,0)</f>
        <v>Дезодорант  спрей</v>
      </c>
      <c r="H3339" t="str">
        <f>VLOOKUP(C3339,Магазин!A:C,3,0)</f>
        <v>просп. Мира, 10</v>
      </c>
      <c r="I3339">
        <f>VLOOKUP(D3339,Товар!A:E,5,0)</f>
        <v>150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VLOOKUP(D3340,Товар!A:C,3,0)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VLOOKUP(D3340,Товар!A:E,5,0)</f>
        <v>250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VLOOKUP(D3341,Товар!A:E,5,0)</f>
        <v>300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VLOOKUP(D3342,Товар!A:C,3,0)</f>
        <v>Крем для лица увлажняющий</v>
      </c>
      <c r="H3342" t="str">
        <f>VLOOKUP(C3342,Магазин!A:C,3,0)</f>
        <v>просп. Мира, 10</v>
      </c>
      <c r="I3342">
        <f>VLOOKUP(D3342,Товар!A:E,5,0)</f>
        <v>75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VLOOKUP(D3343,Товар!A:C,3,0)</f>
        <v>Крем-масло для рук и тела</v>
      </c>
      <c r="H3343" t="str">
        <f>VLOOKUP(C3343,Магазин!A:C,3,0)</f>
        <v>просп. Мира, 10</v>
      </c>
      <c r="I3343">
        <f>VLOOKUP(D3343,Товар!A:E,5,0)</f>
        <v>75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VLOOKUP(D3344,Товар!A:C,3,0)</f>
        <v>Крем-мыло для лица и тела</v>
      </c>
      <c r="H3344" t="str">
        <f>VLOOKUP(C3344,Магазин!A:C,3,0)</f>
        <v>просп. Мира, 10</v>
      </c>
      <c r="I3344">
        <f>VLOOKUP(D3344,Товар!A:E,5,0)</f>
        <v>150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VLOOKUP(D3345,Товар!A:C,3,0)</f>
        <v>Лосьон для лица после бритья</v>
      </c>
      <c r="H3345" t="str">
        <f>VLOOKUP(C3345,Магазин!A:C,3,0)</f>
        <v>просп. Мира, 10</v>
      </c>
      <c r="I3345">
        <f>VLOOKUP(D3345,Товар!A:E,5,0)</f>
        <v>100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VLOOKUP(D3346,Товар!A:C,3,0)</f>
        <v>Мусс для умывания</v>
      </c>
      <c r="H3346" t="str">
        <f>VLOOKUP(C3346,Магазин!A:C,3,0)</f>
        <v>просп. Мира, 10</v>
      </c>
      <c r="I3346">
        <f>VLOOKUP(D3346,Товар!A:E,5,0)</f>
        <v>150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VLOOKUP(D3347,Товар!A:C,3,0)</f>
        <v>Мыло детское</v>
      </c>
      <c r="H3347" t="str">
        <f>VLOOKUP(C3347,Магазин!A:C,3,0)</f>
        <v>просп. Мира, 10</v>
      </c>
      <c r="I3347">
        <f>VLOOKUP(D3347,Товар!A:E,5,0)</f>
        <v>100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VLOOKUP(D3348,Товар!A:C,3,0)</f>
        <v>Мыло туалетное земляничное</v>
      </c>
      <c r="H3348" t="str">
        <f>VLOOKUP(C3348,Магазин!A:C,3,0)</f>
        <v>просп. Мира, 10</v>
      </c>
      <c r="I3348">
        <f>VLOOKUP(D3348,Товар!A:E,5,0)</f>
        <v>150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VLOOKUP(D3349,Товар!A:C,3,0)</f>
        <v>Пена для бритья</v>
      </c>
      <c r="H3349" t="str">
        <f>VLOOKUP(C3349,Магазин!A:C,3,0)</f>
        <v>просп. Мира, 10</v>
      </c>
      <c r="I3349">
        <f>VLOOKUP(D3349,Товар!A:E,5,0)</f>
        <v>200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VLOOKUP(D3350,Товар!A:C,3,0)</f>
        <v>Гель для деликатной стирки</v>
      </c>
      <c r="H3350" t="str">
        <f>VLOOKUP(C3350,Магазин!A:C,3,0)</f>
        <v>пл. Победы, 3</v>
      </c>
      <c r="I3350">
        <f>VLOOKUP(D3350,Товар!A:E,5,0)</f>
        <v>1000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VLOOKUP(D3351,Товар!A:C,3,0)</f>
        <v>Гель для удаления засоров</v>
      </c>
      <c r="H3351" t="str">
        <f>VLOOKUP(C3351,Магазин!A:C,3,0)</f>
        <v>пл. Победы, 3</v>
      </c>
      <c r="I3351">
        <f>VLOOKUP(D3351,Товар!A:E,5,0)</f>
        <v>500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VLOOKUP(D3352,Товар!A:C,3,0)</f>
        <v>Гель для чистки и дезинфекции</v>
      </c>
      <c r="H3352" t="str">
        <f>VLOOKUP(C3352,Магазин!A:C,3,0)</f>
        <v>пл. Победы, 3</v>
      </c>
      <c r="I3352">
        <f>VLOOKUP(D3352,Товар!A:E,5,0)</f>
        <v>750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VLOOKUP(D3353,Товар!A:C,3,0)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VLOOKUP(D3353,Товар!A:E,5,0)</f>
        <v>2000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VLOOKUP(D3354,Товар!A:C,3,0)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VLOOKUP(D3354,Товар!A:E,5,0)</f>
        <v>1000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VLOOKUP(D3355,Товар!A:C,3,0)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VLOOKUP(D3355,Товар!A:E,5,0)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VLOOKUP(D3356,Товар!A:C,3,0)</f>
        <v>Отбеливатель</v>
      </c>
      <c r="H3356" t="str">
        <f>VLOOKUP(C3356,Магазин!A:C,3,0)</f>
        <v>пл. Победы, 3</v>
      </c>
      <c r="I3356">
        <f>VLOOKUP(D3356,Товар!A:E,5,0)</f>
        <v>1000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VLOOKUP(D3357,Товар!A:C,3,0)</f>
        <v>Порошок стиральный детский</v>
      </c>
      <c r="H3357" t="str">
        <f>VLOOKUP(C3357,Магазин!A:C,3,0)</f>
        <v>пл. Победы, 3</v>
      </c>
      <c r="I3357">
        <f>VLOOKUP(D3357,Товар!A:E,5,0)</f>
        <v>900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VLOOKUP(D3358,Товар!A:C,3,0)</f>
        <v>Порошок стиральный для белого</v>
      </c>
      <c r="H3358" t="str">
        <f>VLOOKUP(C3358,Магазин!A:C,3,0)</f>
        <v>пл. Победы, 3</v>
      </c>
      <c r="I3358">
        <f>VLOOKUP(D3358,Товар!A:E,5,0)</f>
        <v>3000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VLOOKUP(D3359,Товар!A:C,3,0)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VLOOKUP(D3359,Товар!A:E,5,0)</f>
        <v>3000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VLOOKUP(D3360,Товар!A:C,3,0)</f>
        <v>Пятновыводитель для ковров</v>
      </c>
      <c r="H3360" t="str">
        <f>VLOOKUP(C3360,Магазин!A:C,3,0)</f>
        <v>пл. Победы, 3</v>
      </c>
      <c r="I3360">
        <f>VLOOKUP(D3360,Товар!A:E,5,0)</f>
        <v>1000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VLOOKUP(D3361,Товар!A:C,3,0)</f>
        <v>Пятновыводитель для мебели</v>
      </c>
      <c r="H3361" t="str">
        <f>VLOOKUP(C3361,Магазин!A:C,3,0)</f>
        <v>пл. Победы, 3</v>
      </c>
      <c r="I3361">
        <f>VLOOKUP(D3361,Товар!A:E,5,0)</f>
        <v>750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VLOOKUP(D3362,Товар!A:C,3,0)</f>
        <v>Пятновыводитель для стирки</v>
      </c>
      <c r="H3362" t="str">
        <f>VLOOKUP(C3362,Магазин!A:C,3,0)</f>
        <v>пл. Победы, 3</v>
      </c>
      <c r="I3362">
        <f>VLOOKUP(D3362,Товар!A:E,5,0)</f>
        <v>1000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VLOOKUP(D3363,Товар!A:C,3,0)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VLOOKUP(D3363,Товар!A:E,5,0)</f>
        <v>500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VLOOKUP(D3364,Товар!A:C,3,0)</f>
        <v>Спрей для мытья окон и зеркал</v>
      </c>
      <c r="H3364" t="str">
        <f>VLOOKUP(C3364,Магазин!A:C,3,0)</f>
        <v>пл. Победы, 3</v>
      </c>
      <c r="I3364">
        <f>VLOOKUP(D3364,Товар!A:E,5,0)</f>
        <v>500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VLOOKUP(D3365,Товар!A:C,3,0)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VLOOKUP(D3365,Товар!A:E,5,0)</f>
        <v>900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VLOOKUP(D3366,Товар!A:C,3,0)</f>
        <v>Средство для мытья полов</v>
      </c>
      <c r="H3366" t="str">
        <f>VLOOKUP(C3366,Магазин!A:C,3,0)</f>
        <v>пл. Победы, 3</v>
      </c>
      <c r="I3366">
        <f>VLOOKUP(D3366,Товар!A:E,5,0)</f>
        <v>750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VLOOKUP(D3367,Товар!A:C,3,0)</f>
        <v>Средство для мытья сантехники</v>
      </c>
      <c r="H3367" t="str">
        <f>VLOOKUP(C3367,Магазин!A:C,3,0)</f>
        <v>пл. Победы, 3</v>
      </c>
      <c r="I3367">
        <f>VLOOKUP(D3367,Товар!A:E,5,0)</f>
        <v>750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VLOOKUP(D3368,Товар!A:C,3,0)</f>
        <v>Средство для чистки металла</v>
      </c>
      <c r="H3368" t="str">
        <f>VLOOKUP(C3368,Магазин!A:C,3,0)</f>
        <v>пл. Победы, 3</v>
      </c>
      <c r="I3368">
        <f>VLOOKUP(D3368,Товар!A:E,5,0)</f>
        <v>250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VLOOKUP(D3369,Товар!A:C,3,0)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VLOOKUP(D3369,Товар!A:E,5,0)</f>
        <v>60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VLOOKUP(D3370,Товар!A:C,3,0)</f>
        <v>Антиперспирант шариковый</v>
      </c>
      <c r="H3370" t="str">
        <f>VLOOKUP(C3370,Магазин!A:C,3,0)</f>
        <v>пл. Победы, 3</v>
      </c>
      <c r="I3370">
        <f>VLOOKUP(D3370,Товар!A:E,5,0)</f>
        <v>50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VLOOKUP(D3371,Товар!A:C,3,0)</f>
        <v>Антисептик для рук гель</v>
      </c>
      <c r="H3371" t="str">
        <f>VLOOKUP(C3371,Магазин!A:C,3,0)</f>
        <v>пл. Победы, 3</v>
      </c>
      <c r="I3371">
        <f>VLOOKUP(D3371,Товар!A:E,5,0)</f>
        <v>500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VLOOKUP(D3372,Товар!A:C,3,0)</f>
        <v>Гель для бритья</v>
      </c>
      <c r="H3372" t="str">
        <f>VLOOKUP(C3372,Магазин!A:C,3,0)</f>
        <v>пл. Победы, 3</v>
      </c>
      <c r="I3372">
        <f>VLOOKUP(D3372,Товар!A:E,5,0)</f>
        <v>200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VLOOKUP(D3373,Товар!A:C,3,0)</f>
        <v>Гель для душа тонизирующий</v>
      </c>
      <c r="H3373" t="str">
        <f>VLOOKUP(C3373,Магазин!A:C,3,0)</f>
        <v>пл. Победы, 3</v>
      </c>
      <c r="I3373">
        <f>VLOOKUP(D3373,Товар!A:E,5,0)</f>
        <v>350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VLOOKUP(D3374,Товар!A:C,3,0)</f>
        <v>Гель для душа успокаивающий</v>
      </c>
      <c r="H3374" t="str">
        <f>VLOOKUP(C3374,Магазин!A:C,3,0)</f>
        <v>пл. Победы, 3</v>
      </c>
      <c r="I3374">
        <f>VLOOKUP(D3374,Товар!A:E,5,0)</f>
        <v>350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VLOOKUP(D3375,Товар!A:C,3,0)</f>
        <v>Дезодорант  спрей</v>
      </c>
      <c r="H3375" t="str">
        <f>VLOOKUP(C3375,Магазин!A:C,3,0)</f>
        <v>пл. Победы, 3</v>
      </c>
      <c r="I3375">
        <f>VLOOKUP(D3375,Товар!A:E,5,0)</f>
        <v>150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VLOOKUP(D3376,Товар!A:C,3,0)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VLOOKUP(D3376,Товар!A:E,5,0)</f>
        <v>250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VLOOKUP(D3377,Товар!A:E,5,0)</f>
        <v>300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VLOOKUP(D3378,Товар!A:C,3,0)</f>
        <v>Крем для лица увлажняющий</v>
      </c>
      <c r="H3378" t="str">
        <f>VLOOKUP(C3378,Магазин!A:C,3,0)</f>
        <v>пл. Победы, 3</v>
      </c>
      <c r="I3378">
        <f>VLOOKUP(D3378,Товар!A:E,5,0)</f>
        <v>75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VLOOKUP(D3379,Товар!A:C,3,0)</f>
        <v>Крем-масло для рук и тела</v>
      </c>
      <c r="H3379" t="str">
        <f>VLOOKUP(C3379,Магазин!A:C,3,0)</f>
        <v>пл. Победы, 3</v>
      </c>
      <c r="I3379">
        <f>VLOOKUP(D3379,Товар!A:E,5,0)</f>
        <v>75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VLOOKUP(D3380,Товар!A:C,3,0)</f>
        <v>Крем-мыло для лица и тела</v>
      </c>
      <c r="H3380" t="str">
        <f>VLOOKUP(C3380,Магазин!A:C,3,0)</f>
        <v>пл. Победы, 3</v>
      </c>
      <c r="I3380">
        <f>VLOOKUP(D3380,Товар!A:E,5,0)</f>
        <v>150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VLOOKUP(D3381,Товар!A:C,3,0)</f>
        <v>Лосьон для лица после бритья</v>
      </c>
      <c r="H3381" t="str">
        <f>VLOOKUP(C3381,Магазин!A:C,3,0)</f>
        <v>пл. Победы, 3</v>
      </c>
      <c r="I3381">
        <f>VLOOKUP(D3381,Товар!A:E,5,0)</f>
        <v>100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VLOOKUP(D3382,Товар!A:C,3,0)</f>
        <v>Мусс для умывания</v>
      </c>
      <c r="H3382" t="str">
        <f>VLOOKUP(C3382,Магазин!A:C,3,0)</f>
        <v>пл. Победы, 3</v>
      </c>
      <c r="I3382">
        <f>VLOOKUP(D3382,Товар!A:E,5,0)</f>
        <v>150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VLOOKUP(D3383,Товар!A:C,3,0)</f>
        <v>Мыло детское</v>
      </c>
      <c r="H3383" t="str">
        <f>VLOOKUP(C3383,Магазин!A:C,3,0)</f>
        <v>пл. Победы, 3</v>
      </c>
      <c r="I3383">
        <f>VLOOKUP(D3383,Товар!A:E,5,0)</f>
        <v>100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VLOOKUP(D3384,Товар!A:C,3,0)</f>
        <v>Мыло туалетное земляничное</v>
      </c>
      <c r="H3384" t="str">
        <f>VLOOKUP(C3384,Магазин!A:C,3,0)</f>
        <v>пл. Победы, 3</v>
      </c>
      <c r="I3384">
        <f>VLOOKUP(D3384,Товар!A:E,5,0)</f>
        <v>150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VLOOKUP(D3385,Товар!A:C,3,0)</f>
        <v>Пена для бритья</v>
      </c>
      <c r="H3385" t="str">
        <f>VLOOKUP(C3385,Магазин!A:C,3,0)</f>
        <v>пл. Победы, 3</v>
      </c>
      <c r="I3385">
        <f>VLOOKUP(D3385,Товар!A:E,5,0)</f>
        <v>200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VLOOKUP(D3386,Товар!A:C,3,0)</f>
        <v>Гель для деликатной стирки</v>
      </c>
      <c r="H3386" t="str">
        <f>VLOOKUP(C3386,Магазин!A:C,3,0)</f>
        <v>Пушкинская, 8</v>
      </c>
      <c r="I3386">
        <f>VLOOKUP(D3386,Товар!A:E,5,0)</f>
        <v>1000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VLOOKUP(D3387,Товар!A:C,3,0)</f>
        <v>Гель для удаления засоров</v>
      </c>
      <c r="H3387" t="str">
        <f>VLOOKUP(C3387,Магазин!A:C,3,0)</f>
        <v>Пушкинская, 8</v>
      </c>
      <c r="I3387">
        <f>VLOOKUP(D3387,Товар!A:E,5,0)</f>
        <v>500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VLOOKUP(D3388,Товар!A:C,3,0)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VLOOKUP(D3388,Товар!A:E,5,0)</f>
        <v>750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VLOOKUP(D3389,Товар!A:C,3,0)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VLOOKUP(D3389,Товар!A:E,5,0)</f>
        <v>2000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VLOOKUP(D3390,Товар!A:C,3,0)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VLOOKUP(D3390,Товар!A:E,5,0)</f>
        <v>1000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VLOOKUP(D3391,Товар!A:C,3,0)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VLOOKUP(D3391,Товар!A:E,5,0)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VLOOKUP(D3392,Товар!A:C,3,0)</f>
        <v>Отбеливатель</v>
      </c>
      <c r="H3392" t="str">
        <f>VLOOKUP(C3392,Магазин!A:C,3,0)</f>
        <v>Пушкинская, 8</v>
      </c>
      <c r="I3392">
        <f>VLOOKUP(D3392,Товар!A:E,5,0)</f>
        <v>1000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VLOOKUP(D3393,Товар!A:C,3,0)</f>
        <v>Порошок стиральный детский</v>
      </c>
      <c r="H3393" t="str">
        <f>VLOOKUP(C3393,Магазин!A:C,3,0)</f>
        <v>Пушкинская, 8</v>
      </c>
      <c r="I3393">
        <f>VLOOKUP(D3393,Товар!A:E,5,0)</f>
        <v>900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VLOOKUP(D3394,Товар!A:C,3,0)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VLOOKUP(D3394,Товар!A:E,5,0)</f>
        <v>3000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VLOOKUP(D3395,Товар!A:C,3,0)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VLOOKUP(D3395,Товар!A:E,5,0)</f>
        <v>3000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VLOOKUP(D3396,Товар!A:C,3,0)</f>
        <v>Пятновыводитель для ковров</v>
      </c>
      <c r="H3396" t="str">
        <f>VLOOKUP(C3396,Магазин!A:C,3,0)</f>
        <v>Пушкинская, 8</v>
      </c>
      <c r="I3396">
        <f>VLOOKUP(D3396,Товар!A:E,5,0)</f>
        <v>1000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VLOOKUP(D3397,Товар!A:C,3,0)</f>
        <v>Пятновыводитель для мебели</v>
      </c>
      <c r="H3397" t="str">
        <f>VLOOKUP(C3397,Магазин!A:C,3,0)</f>
        <v>Пушкинская, 8</v>
      </c>
      <c r="I3397">
        <f>VLOOKUP(D3397,Товар!A:E,5,0)</f>
        <v>750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VLOOKUP(D3398,Товар!A:C,3,0)</f>
        <v>Пятновыводитель для стирки</v>
      </c>
      <c r="H3398" t="str">
        <f>VLOOKUP(C3398,Магазин!A:C,3,0)</f>
        <v>Пушкинская, 8</v>
      </c>
      <c r="I3398">
        <f>VLOOKUP(D3398,Товар!A:E,5,0)</f>
        <v>1000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VLOOKUP(D3399,Товар!A:C,3,0)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VLOOKUP(D3399,Товар!A:E,5,0)</f>
        <v>500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VLOOKUP(D3400,Товар!A:C,3,0)</f>
        <v>Спрей для мытья окон и зеркал</v>
      </c>
      <c r="H3400" t="str">
        <f>VLOOKUP(C3400,Магазин!A:C,3,0)</f>
        <v>Пушкинская, 8</v>
      </c>
      <c r="I3400">
        <f>VLOOKUP(D3400,Товар!A:E,5,0)</f>
        <v>500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VLOOKUP(D3401,Товар!A:C,3,0)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VLOOKUP(D3401,Товар!A:E,5,0)</f>
        <v>900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VLOOKUP(D3402,Товар!A:C,3,0)</f>
        <v>Средство для мытья полов</v>
      </c>
      <c r="H3402" t="str">
        <f>VLOOKUP(C3402,Магазин!A:C,3,0)</f>
        <v>Пушкинская, 8</v>
      </c>
      <c r="I3402">
        <f>VLOOKUP(D3402,Товар!A:E,5,0)</f>
        <v>750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VLOOKUP(D3403,Товар!A:C,3,0)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VLOOKUP(D3403,Товар!A:E,5,0)</f>
        <v>750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VLOOKUP(D3404,Товар!A:C,3,0)</f>
        <v>Средство для чистки металла</v>
      </c>
      <c r="H3404" t="str">
        <f>VLOOKUP(C3404,Магазин!A:C,3,0)</f>
        <v>Пушкинская, 8</v>
      </c>
      <c r="I3404">
        <f>VLOOKUP(D3404,Товар!A:E,5,0)</f>
        <v>250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VLOOKUP(D3405,Товар!A:C,3,0)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VLOOKUP(D3405,Товар!A:E,5,0)</f>
        <v>60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VLOOKUP(D3406,Товар!A:C,3,0)</f>
        <v>Антиперспирант шариковый</v>
      </c>
      <c r="H3406" t="str">
        <f>VLOOKUP(C3406,Магазин!A:C,3,0)</f>
        <v>Пушкинская, 8</v>
      </c>
      <c r="I3406">
        <f>VLOOKUP(D3406,Товар!A:E,5,0)</f>
        <v>50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VLOOKUP(D3407,Товар!A:C,3,0)</f>
        <v>Антисептик для рук гель</v>
      </c>
      <c r="H3407" t="str">
        <f>VLOOKUP(C3407,Магазин!A:C,3,0)</f>
        <v>Пушкинская, 8</v>
      </c>
      <c r="I3407">
        <f>VLOOKUP(D3407,Товар!A:E,5,0)</f>
        <v>500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VLOOKUP(D3408,Товар!A:C,3,0)</f>
        <v>Гель для бритья</v>
      </c>
      <c r="H3408" t="str">
        <f>VLOOKUP(C3408,Магазин!A:C,3,0)</f>
        <v>Пушкинская, 8</v>
      </c>
      <c r="I3408">
        <f>VLOOKUP(D3408,Товар!A:E,5,0)</f>
        <v>200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VLOOKUP(D3409,Товар!A:C,3,0)</f>
        <v>Гель для душа тонизирующий</v>
      </c>
      <c r="H3409" t="str">
        <f>VLOOKUP(C3409,Магазин!A:C,3,0)</f>
        <v>Пушкинская, 8</v>
      </c>
      <c r="I3409">
        <f>VLOOKUP(D3409,Товар!A:E,5,0)</f>
        <v>350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VLOOKUP(D3410,Товар!A:C,3,0)</f>
        <v>Гель для душа успокаивающий</v>
      </c>
      <c r="H3410" t="str">
        <f>VLOOKUP(C3410,Магазин!A:C,3,0)</f>
        <v>Пушкинская, 8</v>
      </c>
      <c r="I3410">
        <f>VLOOKUP(D3410,Товар!A:E,5,0)</f>
        <v>350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VLOOKUP(D3411,Товар!A:C,3,0)</f>
        <v>Дезодорант  спрей</v>
      </c>
      <c r="H3411" t="str">
        <f>VLOOKUP(C3411,Магазин!A:C,3,0)</f>
        <v>Пушкинская, 8</v>
      </c>
      <c r="I3411">
        <f>VLOOKUP(D3411,Товар!A:E,5,0)</f>
        <v>150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VLOOKUP(D3412,Товар!A:C,3,0)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VLOOKUP(D3412,Товар!A:E,5,0)</f>
        <v>250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VLOOKUP(D3413,Товар!A:E,5,0)</f>
        <v>300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VLOOKUP(D3414,Товар!A:C,3,0)</f>
        <v>Крем для лица увлажняющий</v>
      </c>
      <c r="H3414" t="str">
        <f>VLOOKUP(C3414,Магазин!A:C,3,0)</f>
        <v>Пушкинская, 8</v>
      </c>
      <c r="I3414">
        <f>VLOOKUP(D3414,Товар!A:E,5,0)</f>
        <v>75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VLOOKUP(D3415,Товар!A:C,3,0)</f>
        <v>Крем-масло для рук и тела</v>
      </c>
      <c r="H3415" t="str">
        <f>VLOOKUP(C3415,Магазин!A:C,3,0)</f>
        <v>Пушкинская, 8</v>
      </c>
      <c r="I3415">
        <f>VLOOKUP(D3415,Товар!A:E,5,0)</f>
        <v>75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VLOOKUP(D3416,Товар!A:C,3,0)</f>
        <v>Крем-мыло для лица и тела</v>
      </c>
      <c r="H3416" t="str">
        <f>VLOOKUP(C3416,Магазин!A:C,3,0)</f>
        <v>Пушкинская, 8</v>
      </c>
      <c r="I3416">
        <f>VLOOKUP(D3416,Товар!A:E,5,0)</f>
        <v>150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VLOOKUP(D3417,Товар!A:C,3,0)</f>
        <v>Лосьон для лица после бритья</v>
      </c>
      <c r="H3417" t="str">
        <f>VLOOKUP(C3417,Магазин!A:C,3,0)</f>
        <v>Пушкинская, 8</v>
      </c>
      <c r="I3417">
        <f>VLOOKUP(D3417,Товар!A:E,5,0)</f>
        <v>100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VLOOKUP(D3418,Товар!A:C,3,0)</f>
        <v>Мусс для умывания</v>
      </c>
      <c r="H3418" t="str">
        <f>VLOOKUP(C3418,Магазин!A:C,3,0)</f>
        <v>Пушкинская, 8</v>
      </c>
      <c r="I3418">
        <f>VLOOKUP(D3418,Товар!A:E,5,0)</f>
        <v>150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VLOOKUP(D3419,Товар!A:C,3,0)</f>
        <v>Мыло детское</v>
      </c>
      <c r="H3419" t="str">
        <f>VLOOKUP(C3419,Магазин!A:C,3,0)</f>
        <v>Пушкинская, 8</v>
      </c>
      <c r="I3419">
        <f>VLOOKUP(D3419,Товар!A:E,5,0)</f>
        <v>100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VLOOKUP(D3420,Товар!A:C,3,0)</f>
        <v>Мыло туалетное земляничное</v>
      </c>
      <c r="H3420" t="str">
        <f>VLOOKUP(C3420,Магазин!A:C,3,0)</f>
        <v>Пушкинская, 8</v>
      </c>
      <c r="I3420">
        <f>VLOOKUP(D3420,Товар!A:E,5,0)</f>
        <v>150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VLOOKUP(D3421,Товар!A:C,3,0)</f>
        <v>Пена для бритья</v>
      </c>
      <c r="H3421" t="str">
        <f>VLOOKUP(C3421,Магазин!A:C,3,0)</f>
        <v>Пушкинская, 8</v>
      </c>
      <c r="I3421">
        <f>VLOOKUP(D3421,Товар!A:E,5,0)</f>
        <v>200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VLOOKUP(D3422,Товар!A:C,3,0)</f>
        <v>Гель для деликатной стирки</v>
      </c>
      <c r="H3422" t="str">
        <f>VLOOKUP(C3422,Магазин!A:C,3,0)</f>
        <v>ул. Гагарина, 39</v>
      </c>
      <c r="I3422">
        <f>VLOOKUP(D3422,Товар!A:E,5,0)</f>
        <v>1000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VLOOKUP(D3423,Товар!A:C,3,0)</f>
        <v>Гель для удаления засоров</v>
      </c>
      <c r="H3423" t="str">
        <f>VLOOKUP(C3423,Магазин!A:C,3,0)</f>
        <v>ул. Гагарина, 39</v>
      </c>
      <c r="I3423">
        <f>VLOOKUP(D3423,Товар!A:E,5,0)</f>
        <v>500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VLOOKUP(D3424,Товар!A:C,3,0)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VLOOKUP(D3424,Товар!A:E,5,0)</f>
        <v>750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VLOOKUP(D3425,Товар!A:C,3,0)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VLOOKUP(D3425,Товар!A:E,5,0)</f>
        <v>2000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VLOOKUP(D3426,Товар!A:C,3,0)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VLOOKUP(D3426,Товар!A:E,5,0)</f>
        <v>1000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VLOOKUP(D3427,Товар!A:C,3,0)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VLOOKUP(D3427,Товар!A:E,5,0)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VLOOKUP(D3428,Товар!A:C,3,0)</f>
        <v>Отбеливатель</v>
      </c>
      <c r="H3428" t="str">
        <f>VLOOKUP(C3428,Магазин!A:C,3,0)</f>
        <v>ул. Гагарина, 39</v>
      </c>
      <c r="I3428">
        <f>VLOOKUP(D3428,Товар!A:E,5,0)</f>
        <v>1000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VLOOKUP(D3429,Товар!A:C,3,0)</f>
        <v>Порошок стиральный детский</v>
      </c>
      <c r="H3429" t="str">
        <f>VLOOKUP(C3429,Магазин!A:C,3,0)</f>
        <v>ул. Гагарина, 39</v>
      </c>
      <c r="I3429">
        <f>VLOOKUP(D3429,Товар!A:E,5,0)</f>
        <v>900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VLOOKUP(D3430,Товар!A:C,3,0)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VLOOKUP(D3430,Товар!A:E,5,0)</f>
        <v>3000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VLOOKUP(D3431,Товар!A:C,3,0)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VLOOKUP(D3431,Товар!A:E,5,0)</f>
        <v>3000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VLOOKUP(D3432,Товар!A:C,3,0)</f>
        <v>Пятновыводитель для ковров</v>
      </c>
      <c r="H3432" t="str">
        <f>VLOOKUP(C3432,Магазин!A:C,3,0)</f>
        <v>ул. Гагарина, 39</v>
      </c>
      <c r="I3432">
        <f>VLOOKUP(D3432,Товар!A:E,5,0)</f>
        <v>1000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VLOOKUP(D3433,Товар!A:C,3,0)</f>
        <v>Пятновыводитель для мебели</v>
      </c>
      <c r="H3433" t="str">
        <f>VLOOKUP(C3433,Магазин!A:C,3,0)</f>
        <v>ул. Гагарина, 39</v>
      </c>
      <c r="I3433">
        <f>VLOOKUP(D3433,Товар!A:E,5,0)</f>
        <v>750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VLOOKUP(D3434,Товар!A:C,3,0)</f>
        <v>Пятновыводитель для стирки</v>
      </c>
      <c r="H3434" t="str">
        <f>VLOOKUP(C3434,Магазин!A:C,3,0)</f>
        <v>ул. Гагарина, 39</v>
      </c>
      <c r="I3434">
        <f>VLOOKUP(D3434,Товар!A:E,5,0)</f>
        <v>1000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VLOOKUP(D3435,Товар!A:C,3,0)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VLOOKUP(D3435,Товар!A:E,5,0)</f>
        <v>500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VLOOKUP(D3436,Товар!A:C,3,0)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VLOOKUP(D3436,Товар!A:E,5,0)</f>
        <v>500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VLOOKUP(D3437,Товар!A:C,3,0)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VLOOKUP(D3437,Товар!A:E,5,0)</f>
        <v>900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VLOOKUP(D3438,Товар!A:C,3,0)</f>
        <v>Средство для мытья полов</v>
      </c>
      <c r="H3438" t="str">
        <f>VLOOKUP(C3438,Магазин!A:C,3,0)</f>
        <v>ул. Гагарина, 39</v>
      </c>
      <c r="I3438">
        <f>VLOOKUP(D3438,Товар!A:E,5,0)</f>
        <v>750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VLOOKUP(D3439,Товар!A:C,3,0)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VLOOKUP(D3439,Товар!A:E,5,0)</f>
        <v>750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VLOOKUP(D3440,Товар!A:C,3,0)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VLOOKUP(D3440,Товар!A:E,5,0)</f>
        <v>250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VLOOKUP(D3441,Товар!A:C,3,0)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VLOOKUP(D3441,Товар!A:E,5,0)</f>
        <v>60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VLOOKUP(D3442,Товар!A:C,3,0)</f>
        <v>Антиперспирант шариковый</v>
      </c>
      <c r="H3442" t="str">
        <f>VLOOKUP(C3442,Магазин!A:C,3,0)</f>
        <v>ул. Гагарина, 39</v>
      </c>
      <c r="I3442">
        <f>VLOOKUP(D3442,Товар!A:E,5,0)</f>
        <v>50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VLOOKUP(D3443,Товар!A:C,3,0)</f>
        <v>Антисептик для рук гель</v>
      </c>
      <c r="H3443" t="str">
        <f>VLOOKUP(C3443,Магазин!A:C,3,0)</f>
        <v>ул. Гагарина, 39</v>
      </c>
      <c r="I3443">
        <f>VLOOKUP(D3443,Товар!A:E,5,0)</f>
        <v>500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VLOOKUP(D3444,Товар!A:C,3,0)</f>
        <v>Гель для бритья</v>
      </c>
      <c r="H3444" t="str">
        <f>VLOOKUP(C3444,Магазин!A:C,3,0)</f>
        <v>ул. Гагарина, 39</v>
      </c>
      <c r="I3444">
        <f>VLOOKUP(D3444,Товар!A:E,5,0)</f>
        <v>200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VLOOKUP(D3445,Товар!A:C,3,0)</f>
        <v>Гель для душа тонизирующий</v>
      </c>
      <c r="H3445" t="str">
        <f>VLOOKUP(C3445,Магазин!A:C,3,0)</f>
        <v>ул. Гагарина, 39</v>
      </c>
      <c r="I3445">
        <f>VLOOKUP(D3445,Товар!A:E,5,0)</f>
        <v>350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VLOOKUP(D3446,Товар!A:C,3,0)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VLOOKUP(D3446,Товар!A:E,5,0)</f>
        <v>350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VLOOKUP(D3447,Товар!A:C,3,0)</f>
        <v>Дезодорант  спрей</v>
      </c>
      <c r="H3447" t="str">
        <f>VLOOKUP(C3447,Магазин!A:C,3,0)</f>
        <v>ул. Гагарина, 39</v>
      </c>
      <c r="I3447">
        <f>VLOOKUP(D3447,Товар!A:E,5,0)</f>
        <v>150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VLOOKUP(D3448,Товар!A:C,3,0)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VLOOKUP(D3448,Товар!A:E,5,0)</f>
        <v>250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VLOOKUP(D3449,Товар!A:E,5,0)</f>
        <v>300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VLOOKUP(D3450,Товар!A:C,3,0)</f>
        <v>Крем для лица увлажняющий</v>
      </c>
      <c r="H3450" t="str">
        <f>VLOOKUP(C3450,Магазин!A:C,3,0)</f>
        <v>ул. Гагарина, 39</v>
      </c>
      <c r="I3450">
        <f>VLOOKUP(D3450,Товар!A:E,5,0)</f>
        <v>75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VLOOKUP(D3451,Товар!A:C,3,0)</f>
        <v>Крем-масло для рук и тела</v>
      </c>
      <c r="H3451" t="str">
        <f>VLOOKUP(C3451,Магазин!A:C,3,0)</f>
        <v>ул. Гагарина, 39</v>
      </c>
      <c r="I3451">
        <f>VLOOKUP(D3451,Товар!A:E,5,0)</f>
        <v>75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VLOOKUP(D3452,Товар!A:C,3,0)</f>
        <v>Крем-мыло для лица и тела</v>
      </c>
      <c r="H3452" t="str">
        <f>VLOOKUP(C3452,Магазин!A:C,3,0)</f>
        <v>ул. Гагарина, 39</v>
      </c>
      <c r="I3452">
        <f>VLOOKUP(D3452,Товар!A:E,5,0)</f>
        <v>150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VLOOKUP(D3453,Товар!A:C,3,0)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VLOOKUP(D3453,Товар!A:E,5,0)</f>
        <v>100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VLOOKUP(D3454,Товар!A:C,3,0)</f>
        <v>Мусс для умывания</v>
      </c>
      <c r="H3454" t="str">
        <f>VLOOKUP(C3454,Магазин!A:C,3,0)</f>
        <v>ул. Гагарина, 39</v>
      </c>
      <c r="I3454">
        <f>VLOOKUP(D3454,Товар!A:E,5,0)</f>
        <v>150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VLOOKUP(D3455,Товар!A:C,3,0)</f>
        <v>Мыло детское</v>
      </c>
      <c r="H3455" t="str">
        <f>VLOOKUP(C3455,Магазин!A:C,3,0)</f>
        <v>ул. Гагарина, 39</v>
      </c>
      <c r="I3455">
        <f>VLOOKUP(D3455,Товар!A:E,5,0)</f>
        <v>100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VLOOKUP(D3456,Товар!A:C,3,0)</f>
        <v>Мыло туалетное земляничное</v>
      </c>
      <c r="H3456" t="str">
        <f>VLOOKUP(C3456,Магазин!A:C,3,0)</f>
        <v>ул. Гагарина, 39</v>
      </c>
      <c r="I3456">
        <f>VLOOKUP(D3456,Товар!A:E,5,0)</f>
        <v>150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VLOOKUP(D3457,Товар!A:C,3,0)</f>
        <v>Пена для бритья</v>
      </c>
      <c r="H3457" t="str">
        <f>VLOOKUP(C3457,Магазин!A:C,3,0)</f>
        <v>ул. Гагарина, 39</v>
      </c>
      <c r="I3457">
        <f>VLOOKUP(D3457,Товар!A:E,5,0)</f>
        <v>200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VLOOKUP(D3458,Товар!A:C,3,0)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VLOOKUP(D3458,Товар!A:E,5,0)</f>
        <v>1000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VLOOKUP(D3459,Товар!A:C,3,0)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VLOOKUP(D3459,Товар!A:E,5,0)</f>
        <v>500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VLOOKUP(D3460,Товар!A:C,3,0)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VLOOKUP(D3460,Товар!A:E,5,0)</f>
        <v>750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VLOOKUP(D3461,Товар!A:C,3,0)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VLOOKUP(D3461,Товар!A:E,5,0)</f>
        <v>2000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VLOOKUP(D3462,Товар!A:C,3,0)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VLOOKUP(D3462,Товар!A:E,5,0)</f>
        <v>1000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VLOOKUP(D3463,Товар!A:C,3,0)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VLOOKUP(D3463,Товар!A:E,5,0)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VLOOKUP(D3464,Товар!A:C,3,0)</f>
        <v>Отбеливатель</v>
      </c>
      <c r="H3464" t="str">
        <f>VLOOKUP(C3464,Магазин!A:C,3,0)</f>
        <v>ул. Металлургов, 12</v>
      </c>
      <c r="I3464">
        <f>VLOOKUP(D3464,Товар!A:E,5,0)</f>
        <v>1000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VLOOKUP(D3465,Товар!A:C,3,0)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VLOOKUP(D3465,Товар!A:E,5,0)</f>
        <v>900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VLOOKUP(D3466,Товар!A:C,3,0)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VLOOKUP(D3466,Товар!A:E,5,0)</f>
        <v>3000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VLOOKUP(D3467,Товар!A:C,3,0)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VLOOKUP(D3467,Товар!A:E,5,0)</f>
        <v>3000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VLOOKUP(D3468,Товар!A:C,3,0)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VLOOKUP(D3468,Товар!A:E,5,0)</f>
        <v>1000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VLOOKUP(D3469,Товар!A:C,3,0)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VLOOKUP(D3469,Товар!A:E,5,0)</f>
        <v>750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VLOOKUP(D3470,Товар!A:C,3,0)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VLOOKUP(D3470,Товар!A:E,5,0)</f>
        <v>1000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VLOOKUP(D3471,Товар!A:C,3,0)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VLOOKUP(D3471,Товар!A:E,5,0)</f>
        <v>500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VLOOKUP(D3472,Товар!A:C,3,0)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VLOOKUP(D3472,Товар!A:E,5,0)</f>
        <v>500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VLOOKUP(D3473,Товар!A:C,3,0)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VLOOKUP(D3473,Товар!A:E,5,0)</f>
        <v>900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VLOOKUP(D3474,Товар!A:C,3,0)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VLOOKUP(D3474,Товар!A:E,5,0)</f>
        <v>750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VLOOKUP(D3475,Товар!A:C,3,0)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VLOOKUP(D3475,Товар!A:E,5,0)</f>
        <v>750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VLOOKUP(D3476,Товар!A:C,3,0)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VLOOKUP(D3476,Товар!A:E,5,0)</f>
        <v>250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VLOOKUP(D3477,Товар!A:C,3,0)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VLOOKUP(D3477,Товар!A:E,5,0)</f>
        <v>60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VLOOKUP(D3478,Товар!A:C,3,0)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VLOOKUP(D3478,Товар!A:E,5,0)</f>
        <v>50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VLOOKUP(D3479,Товар!A:C,3,0)</f>
        <v>Антисептик для рук гель</v>
      </c>
      <c r="H3479" t="str">
        <f>VLOOKUP(C3479,Магазин!A:C,3,0)</f>
        <v>ул. Металлургов, 12</v>
      </c>
      <c r="I3479">
        <f>VLOOKUP(D3479,Товар!A:E,5,0)</f>
        <v>500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VLOOKUP(D3480,Товар!A:C,3,0)</f>
        <v>Гель для бритья</v>
      </c>
      <c r="H3480" t="str">
        <f>VLOOKUP(C3480,Магазин!A:C,3,0)</f>
        <v>ул. Металлургов, 12</v>
      </c>
      <c r="I3480">
        <f>VLOOKUP(D3480,Товар!A:E,5,0)</f>
        <v>200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VLOOKUP(D3481,Товар!A:C,3,0)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VLOOKUP(D3481,Товар!A:E,5,0)</f>
        <v>350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VLOOKUP(D3482,Товар!A:C,3,0)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VLOOKUP(D3482,Товар!A:E,5,0)</f>
        <v>350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VLOOKUP(D3483,Товар!A:C,3,0)</f>
        <v>Дезодорант  спрей</v>
      </c>
      <c r="H3483" t="str">
        <f>VLOOKUP(C3483,Магазин!A:C,3,0)</f>
        <v>ул. Металлургов, 12</v>
      </c>
      <c r="I3483">
        <f>VLOOKUP(D3483,Товар!A:E,5,0)</f>
        <v>150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VLOOKUP(D3484,Товар!A:C,3,0)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VLOOKUP(D3484,Товар!A:E,5,0)</f>
        <v>250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VLOOKUP(D3485,Товар!A:E,5,0)</f>
        <v>300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VLOOKUP(D3486,Товар!A:C,3,0)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VLOOKUP(D3486,Товар!A:E,5,0)</f>
        <v>75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VLOOKUP(D3487,Товар!A:C,3,0)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VLOOKUP(D3487,Товар!A:E,5,0)</f>
        <v>75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VLOOKUP(D3488,Товар!A:C,3,0)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VLOOKUP(D3488,Товар!A:E,5,0)</f>
        <v>150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VLOOKUP(D3489,Товар!A:C,3,0)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VLOOKUP(D3489,Товар!A:E,5,0)</f>
        <v>100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VLOOKUP(D3490,Товар!A:C,3,0)</f>
        <v>Мусс для умывания</v>
      </c>
      <c r="H3490" t="str">
        <f>VLOOKUP(C3490,Магазин!A:C,3,0)</f>
        <v>ул. Металлургов, 12</v>
      </c>
      <c r="I3490">
        <f>VLOOKUP(D3490,Товар!A:E,5,0)</f>
        <v>150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VLOOKUP(D3491,Товар!A:C,3,0)</f>
        <v>Мыло детское</v>
      </c>
      <c r="H3491" t="str">
        <f>VLOOKUP(C3491,Магазин!A:C,3,0)</f>
        <v>ул. Металлургов, 12</v>
      </c>
      <c r="I3491">
        <f>VLOOKUP(D3491,Товар!A:E,5,0)</f>
        <v>100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VLOOKUP(D3492,Товар!A:C,3,0)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VLOOKUP(D3492,Товар!A:E,5,0)</f>
        <v>150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VLOOKUP(D3493,Товар!A:C,3,0)</f>
        <v>Пена для бритья</v>
      </c>
      <c r="H3493" t="str">
        <f>VLOOKUP(C3493,Магазин!A:C,3,0)</f>
        <v>ул. Металлургов, 12</v>
      </c>
      <c r="I3493">
        <f>VLOOKUP(D3493,Товар!A:E,5,0)</f>
        <v>200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VLOOKUP(D3494,Товар!A:C,3,0)</f>
        <v>Гель для деликатной стирки</v>
      </c>
      <c r="H3494" t="str">
        <f>VLOOKUP(C3494,Магазин!A:C,3,0)</f>
        <v>Заводская, 22</v>
      </c>
      <c r="I3494">
        <f>VLOOKUP(D3494,Товар!A:E,5,0)</f>
        <v>1000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VLOOKUP(D3495,Товар!A:C,3,0)</f>
        <v>Гель для удаления засоров</v>
      </c>
      <c r="H3495" t="str">
        <f>VLOOKUP(C3495,Магазин!A:C,3,0)</f>
        <v>Заводская, 22</v>
      </c>
      <c r="I3495">
        <f>VLOOKUP(D3495,Товар!A:E,5,0)</f>
        <v>500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VLOOKUP(D3496,Товар!A:C,3,0)</f>
        <v>Гель для чистки и дезинфекции</v>
      </c>
      <c r="H3496" t="str">
        <f>VLOOKUP(C3496,Магазин!A:C,3,0)</f>
        <v>Заводская, 22</v>
      </c>
      <c r="I3496">
        <f>VLOOKUP(D3496,Товар!A:E,5,0)</f>
        <v>750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VLOOKUP(D3497,Товар!A:C,3,0)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VLOOKUP(D3497,Товар!A:E,5,0)</f>
        <v>2000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VLOOKUP(D3498,Товар!A:C,3,0)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VLOOKUP(D3498,Товар!A:E,5,0)</f>
        <v>1000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VLOOKUP(D3499,Товар!A:C,3,0)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VLOOKUP(D3499,Товар!A:E,5,0)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VLOOKUP(D3500,Товар!A:C,3,0)</f>
        <v>Отбеливатель</v>
      </c>
      <c r="H3500" t="str">
        <f>VLOOKUP(C3500,Магазин!A:C,3,0)</f>
        <v>Заводская, 22</v>
      </c>
      <c r="I3500">
        <f>VLOOKUP(D3500,Товар!A:E,5,0)</f>
        <v>1000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VLOOKUP(D3501,Товар!A:C,3,0)</f>
        <v>Порошок стиральный детский</v>
      </c>
      <c r="H3501" t="str">
        <f>VLOOKUP(C3501,Магазин!A:C,3,0)</f>
        <v>Заводская, 22</v>
      </c>
      <c r="I3501">
        <f>VLOOKUP(D3501,Товар!A:E,5,0)</f>
        <v>900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VLOOKUP(D3502,Товар!A:C,3,0)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VLOOKUP(D3502,Товар!A:E,5,0)</f>
        <v>3000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VLOOKUP(D3503,Товар!A:C,3,0)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VLOOKUP(D3503,Товар!A:E,5,0)</f>
        <v>3000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VLOOKUP(D3504,Товар!A:C,3,0)</f>
        <v>Пятновыводитель для ковров</v>
      </c>
      <c r="H3504" t="str">
        <f>VLOOKUP(C3504,Магазин!A:C,3,0)</f>
        <v>Заводская, 22</v>
      </c>
      <c r="I3504">
        <f>VLOOKUP(D3504,Товар!A:E,5,0)</f>
        <v>1000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VLOOKUP(D3505,Товар!A:C,3,0)</f>
        <v>Пятновыводитель для мебели</v>
      </c>
      <c r="H3505" t="str">
        <f>VLOOKUP(C3505,Магазин!A:C,3,0)</f>
        <v>Заводская, 22</v>
      </c>
      <c r="I3505">
        <f>VLOOKUP(D3505,Товар!A:E,5,0)</f>
        <v>750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VLOOKUP(D3506,Товар!A:C,3,0)</f>
        <v>Пятновыводитель для стирки</v>
      </c>
      <c r="H3506" t="str">
        <f>VLOOKUP(C3506,Магазин!A:C,3,0)</f>
        <v>Заводская, 22</v>
      </c>
      <c r="I3506">
        <f>VLOOKUP(D3506,Товар!A:E,5,0)</f>
        <v>1000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VLOOKUP(D3507,Товар!A:C,3,0)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VLOOKUP(D3507,Товар!A:E,5,0)</f>
        <v>500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VLOOKUP(D3508,Товар!A:C,3,0)</f>
        <v>Спрей для мытья окон и зеркал</v>
      </c>
      <c r="H3508" t="str">
        <f>VLOOKUP(C3508,Магазин!A:C,3,0)</f>
        <v>Заводская, 22</v>
      </c>
      <c r="I3508">
        <f>VLOOKUP(D3508,Товар!A:E,5,0)</f>
        <v>500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VLOOKUP(D3509,Товар!A:C,3,0)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VLOOKUP(D3509,Товар!A:E,5,0)</f>
        <v>900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VLOOKUP(D3510,Товар!A:C,3,0)</f>
        <v>Средство для мытья полов</v>
      </c>
      <c r="H3510" t="str">
        <f>VLOOKUP(C3510,Магазин!A:C,3,0)</f>
        <v>Заводская, 22</v>
      </c>
      <c r="I3510">
        <f>VLOOKUP(D3510,Товар!A:E,5,0)</f>
        <v>750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VLOOKUP(D3511,Товар!A:C,3,0)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VLOOKUP(D3511,Товар!A:E,5,0)</f>
        <v>750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VLOOKUP(D3512,Товар!A:C,3,0)</f>
        <v>Средство для чистки металла</v>
      </c>
      <c r="H3512" t="str">
        <f>VLOOKUP(C3512,Магазин!A:C,3,0)</f>
        <v>Заводская, 22</v>
      </c>
      <c r="I3512">
        <f>VLOOKUP(D3512,Товар!A:E,5,0)</f>
        <v>250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VLOOKUP(D3513,Товар!A:C,3,0)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VLOOKUP(D3513,Товар!A:E,5,0)</f>
        <v>60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VLOOKUP(D3514,Товар!A:C,3,0)</f>
        <v>Антиперспирант шариковый</v>
      </c>
      <c r="H3514" t="str">
        <f>VLOOKUP(C3514,Магазин!A:C,3,0)</f>
        <v>Заводская, 22</v>
      </c>
      <c r="I3514">
        <f>VLOOKUP(D3514,Товар!A:E,5,0)</f>
        <v>50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VLOOKUP(D3515,Товар!A:C,3,0)</f>
        <v>Антисептик для рук гель</v>
      </c>
      <c r="H3515" t="str">
        <f>VLOOKUP(C3515,Магазин!A:C,3,0)</f>
        <v>Заводская, 22</v>
      </c>
      <c r="I3515">
        <f>VLOOKUP(D3515,Товар!A:E,5,0)</f>
        <v>500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VLOOKUP(D3516,Товар!A:C,3,0)</f>
        <v>Гель для бритья</v>
      </c>
      <c r="H3516" t="str">
        <f>VLOOKUP(C3516,Магазин!A:C,3,0)</f>
        <v>Заводская, 22</v>
      </c>
      <c r="I3516">
        <f>VLOOKUP(D3516,Товар!A:E,5,0)</f>
        <v>200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VLOOKUP(D3517,Товар!A:C,3,0)</f>
        <v>Гель для душа тонизирующий</v>
      </c>
      <c r="H3517" t="str">
        <f>VLOOKUP(C3517,Магазин!A:C,3,0)</f>
        <v>Заводская, 22</v>
      </c>
      <c r="I3517">
        <f>VLOOKUP(D3517,Товар!A:E,5,0)</f>
        <v>350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VLOOKUP(D3518,Товар!A:C,3,0)</f>
        <v>Гель для душа успокаивающий</v>
      </c>
      <c r="H3518" t="str">
        <f>VLOOKUP(C3518,Магазин!A:C,3,0)</f>
        <v>Заводская, 22</v>
      </c>
      <c r="I3518">
        <f>VLOOKUP(D3518,Товар!A:E,5,0)</f>
        <v>350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VLOOKUP(D3519,Товар!A:C,3,0)</f>
        <v>Дезодорант  спрей</v>
      </c>
      <c r="H3519" t="str">
        <f>VLOOKUP(C3519,Магазин!A:C,3,0)</f>
        <v>Заводская, 22</v>
      </c>
      <c r="I3519">
        <f>VLOOKUP(D3519,Товар!A:E,5,0)</f>
        <v>150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VLOOKUP(D3520,Товар!A:C,3,0)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VLOOKUP(D3520,Товар!A:E,5,0)</f>
        <v>250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VLOOKUP(D3521,Товар!A:E,5,0)</f>
        <v>300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VLOOKUP(D3522,Товар!A:C,3,0)</f>
        <v>Крем для лица увлажняющий</v>
      </c>
      <c r="H3522" t="str">
        <f>VLOOKUP(C3522,Магазин!A:C,3,0)</f>
        <v>Заводская, 22</v>
      </c>
      <c r="I3522">
        <f>VLOOKUP(D3522,Товар!A:E,5,0)</f>
        <v>75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VLOOKUP(D3523,Товар!A:C,3,0)</f>
        <v>Крем-масло для рук и тела</v>
      </c>
      <c r="H3523" t="str">
        <f>VLOOKUP(C3523,Магазин!A:C,3,0)</f>
        <v>Заводская, 22</v>
      </c>
      <c r="I3523">
        <f>VLOOKUP(D3523,Товар!A:E,5,0)</f>
        <v>75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VLOOKUP(D3524,Товар!A:C,3,0)</f>
        <v>Крем-мыло для лица и тела</v>
      </c>
      <c r="H3524" t="str">
        <f>VLOOKUP(C3524,Магазин!A:C,3,0)</f>
        <v>Заводская, 22</v>
      </c>
      <c r="I3524">
        <f>VLOOKUP(D3524,Товар!A:E,5,0)</f>
        <v>150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VLOOKUP(D3525,Товар!A:C,3,0)</f>
        <v>Лосьон для лица после бритья</v>
      </c>
      <c r="H3525" t="str">
        <f>VLOOKUP(C3525,Магазин!A:C,3,0)</f>
        <v>Заводская, 22</v>
      </c>
      <c r="I3525">
        <f>VLOOKUP(D3525,Товар!A:E,5,0)</f>
        <v>100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VLOOKUP(D3526,Товар!A:C,3,0)</f>
        <v>Мусс для умывания</v>
      </c>
      <c r="H3526" t="str">
        <f>VLOOKUP(C3526,Магазин!A:C,3,0)</f>
        <v>Заводская, 22</v>
      </c>
      <c r="I3526">
        <f>VLOOKUP(D3526,Товар!A:E,5,0)</f>
        <v>150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VLOOKUP(D3527,Товар!A:C,3,0)</f>
        <v>Мыло детское</v>
      </c>
      <c r="H3527" t="str">
        <f>VLOOKUP(C3527,Магазин!A:C,3,0)</f>
        <v>Заводская, 22</v>
      </c>
      <c r="I3527">
        <f>VLOOKUP(D3527,Товар!A:E,5,0)</f>
        <v>100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VLOOKUP(D3528,Товар!A:C,3,0)</f>
        <v>Мыло туалетное земляничное</v>
      </c>
      <c r="H3528" t="str">
        <f>VLOOKUP(C3528,Магазин!A:C,3,0)</f>
        <v>Заводская, 22</v>
      </c>
      <c r="I3528">
        <f>VLOOKUP(D3528,Товар!A:E,5,0)</f>
        <v>150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VLOOKUP(D3529,Товар!A:C,3,0)</f>
        <v>Пена для бритья</v>
      </c>
      <c r="H3529" t="str">
        <f>VLOOKUP(C3529,Магазин!A:C,3,0)</f>
        <v>Заводская, 22</v>
      </c>
      <c r="I3529">
        <f>VLOOKUP(D3529,Товар!A:E,5,0)</f>
        <v>200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VLOOKUP(D3530,Товар!A:C,3,0)</f>
        <v>Гель для деликатной стирки</v>
      </c>
      <c r="H3530" t="str">
        <f>VLOOKUP(C3530,Магазин!A:C,3,0)</f>
        <v>Заводская, 3</v>
      </c>
      <c r="I3530">
        <f>VLOOKUP(D3530,Товар!A:E,5,0)</f>
        <v>1000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VLOOKUP(D3531,Товар!A:C,3,0)</f>
        <v>Гель для удаления засоров</v>
      </c>
      <c r="H3531" t="str">
        <f>VLOOKUP(C3531,Магазин!A:C,3,0)</f>
        <v>Заводская, 3</v>
      </c>
      <c r="I3531">
        <f>VLOOKUP(D3531,Товар!A:E,5,0)</f>
        <v>500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VLOOKUP(D3532,Товар!A:C,3,0)</f>
        <v>Гель для чистки и дезинфекции</v>
      </c>
      <c r="H3532" t="str">
        <f>VLOOKUP(C3532,Магазин!A:C,3,0)</f>
        <v>Заводская, 3</v>
      </c>
      <c r="I3532">
        <f>VLOOKUP(D3532,Товар!A:E,5,0)</f>
        <v>750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VLOOKUP(D3533,Товар!A:C,3,0)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VLOOKUP(D3533,Товар!A:E,5,0)</f>
        <v>2000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VLOOKUP(D3534,Товар!A:C,3,0)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VLOOKUP(D3534,Товар!A:E,5,0)</f>
        <v>1000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VLOOKUP(D3535,Товар!A:C,3,0)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VLOOKUP(D3535,Товар!A:E,5,0)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VLOOKUP(D3536,Товар!A:C,3,0)</f>
        <v>Отбеливатель</v>
      </c>
      <c r="H3536" t="str">
        <f>VLOOKUP(C3536,Магазин!A:C,3,0)</f>
        <v>Заводская, 3</v>
      </c>
      <c r="I3536">
        <f>VLOOKUP(D3536,Товар!A:E,5,0)</f>
        <v>1000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VLOOKUP(D3537,Товар!A:C,3,0)</f>
        <v>Порошок стиральный детский</v>
      </c>
      <c r="H3537" t="str">
        <f>VLOOKUP(C3537,Магазин!A:C,3,0)</f>
        <v>Заводская, 3</v>
      </c>
      <c r="I3537">
        <f>VLOOKUP(D3537,Товар!A:E,5,0)</f>
        <v>900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VLOOKUP(D3538,Товар!A:C,3,0)</f>
        <v>Порошок стиральный для белого</v>
      </c>
      <c r="H3538" t="str">
        <f>VLOOKUP(C3538,Магазин!A:C,3,0)</f>
        <v>Заводская, 3</v>
      </c>
      <c r="I3538">
        <f>VLOOKUP(D3538,Товар!A:E,5,0)</f>
        <v>3000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VLOOKUP(D3539,Товар!A:C,3,0)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VLOOKUP(D3539,Товар!A:E,5,0)</f>
        <v>3000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VLOOKUP(D3540,Товар!A:C,3,0)</f>
        <v>Пятновыводитель для ковров</v>
      </c>
      <c r="H3540" t="str">
        <f>VLOOKUP(C3540,Магазин!A:C,3,0)</f>
        <v>Заводская, 3</v>
      </c>
      <c r="I3540">
        <f>VLOOKUP(D3540,Товар!A:E,5,0)</f>
        <v>1000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VLOOKUP(D3541,Товар!A:C,3,0)</f>
        <v>Пятновыводитель для мебели</v>
      </c>
      <c r="H3541" t="str">
        <f>VLOOKUP(C3541,Магазин!A:C,3,0)</f>
        <v>Заводская, 3</v>
      </c>
      <c r="I3541">
        <f>VLOOKUP(D3541,Товар!A:E,5,0)</f>
        <v>750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VLOOKUP(D3542,Товар!A:C,3,0)</f>
        <v>Пятновыводитель для стирки</v>
      </c>
      <c r="H3542" t="str">
        <f>VLOOKUP(C3542,Магазин!A:C,3,0)</f>
        <v>Заводская, 3</v>
      </c>
      <c r="I3542">
        <f>VLOOKUP(D3542,Товар!A:E,5,0)</f>
        <v>1000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VLOOKUP(D3543,Товар!A:C,3,0)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VLOOKUP(D3543,Товар!A:E,5,0)</f>
        <v>500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VLOOKUP(D3544,Товар!A:C,3,0)</f>
        <v>Спрей для мытья окон и зеркал</v>
      </c>
      <c r="H3544" t="str">
        <f>VLOOKUP(C3544,Магазин!A:C,3,0)</f>
        <v>Заводская, 3</v>
      </c>
      <c r="I3544">
        <f>VLOOKUP(D3544,Товар!A:E,5,0)</f>
        <v>500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VLOOKUP(D3545,Товар!A:C,3,0)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VLOOKUP(D3545,Товар!A:E,5,0)</f>
        <v>900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VLOOKUP(D3546,Товар!A:C,3,0)</f>
        <v>Средство для мытья полов</v>
      </c>
      <c r="H3546" t="str">
        <f>VLOOKUP(C3546,Магазин!A:C,3,0)</f>
        <v>Заводская, 3</v>
      </c>
      <c r="I3546">
        <f>VLOOKUP(D3546,Товар!A:E,5,0)</f>
        <v>750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VLOOKUP(D3547,Товар!A:C,3,0)</f>
        <v>Средство для мытья сантехники</v>
      </c>
      <c r="H3547" t="str">
        <f>VLOOKUP(C3547,Магазин!A:C,3,0)</f>
        <v>Заводская, 3</v>
      </c>
      <c r="I3547">
        <f>VLOOKUP(D3547,Товар!A:E,5,0)</f>
        <v>750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VLOOKUP(D3548,Товар!A:C,3,0)</f>
        <v>Средство для чистки металла</v>
      </c>
      <c r="H3548" t="str">
        <f>VLOOKUP(C3548,Магазин!A:C,3,0)</f>
        <v>Заводская, 3</v>
      </c>
      <c r="I3548">
        <f>VLOOKUP(D3548,Товар!A:E,5,0)</f>
        <v>250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VLOOKUP(D3549,Товар!A:C,3,0)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VLOOKUP(D3549,Товар!A:E,5,0)</f>
        <v>60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VLOOKUP(D3550,Товар!A:C,3,0)</f>
        <v>Антиперспирант шариковый</v>
      </c>
      <c r="H3550" t="str">
        <f>VLOOKUP(C3550,Магазин!A:C,3,0)</f>
        <v>Заводская, 3</v>
      </c>
      <c r="I3550">
        <f>VLOOKUP(D3550,Товар!A:E,5,0)</f>
        <v>50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VLOOKUP(D3551,Товар!A:C,3,0)</f>
        <v>Антисептик для рук гель</v>
      </c>
      <c r="H3551" t="str">
        <f>VLOOKUP(C3551,Магазин!A:C,3,0)</f>
        <v>Заводская, 3</v>
      </c>
      <c r="I3551">
        <f>VLOOKUP(D3551,Товар!A:E,5,0)</f>
        <v>500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VLOOKUP(D3552,Товар!A:C,3,0)</f>
        <v>Гель для бритья</v>
      </c>
      <c r="H3552" t="str">
        <f>VLOOKUP(C3552,Магазин!A:C,3,0)</f>
        <v>Заводская, 3</v>
      </c>
      <c r="I3552">
        <f>VLOOKUP(D3552,Товар!A:E,5,0)</f>
        <v>200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VLOOKUP(D3553,Товар!A:C,3,0)</f>
        <v>Гель для душа тонизирующий</v>
      </c>
      <c r="H3553" t="str">
        <f>VLOOKUP(C3553,Магазин!A:C,3,0)</f>
        <v>Заводская, 3</v>
      </c>
      <c r="I3553">
        <f>VLOOKUP(D3553,Товар!A:E,5,0)</f>
        <v>350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VLOOKUP(D3554,Товар!A:C,3,0)</f>
        <v>Гель для душа успокаивающий</v>
      </c>
      <c r="H3554" t="str">
        <f>VLOOKUP(C3554,Магазин!A:C,3,0)</f>
        <v>Заводская, 3</v>
      </c>
      <c r="I3554">
        <f>VLOOKUP(D3554,Товар!A:E,5,0)</f>
        <v>350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VLOOKUP(D3555,Товар!A:C,3,0)</f>
        <v>Дезодорант  спрей</v>
      </c>
      <c r="H3555" t="str">
        <f>VLOOKUP(C3555,Магазин!A:C,3,0)</f>
        <v>Заводская, 3</v>
      </c>
      <c r="I3555">
        <f>VLOOKUP(D3555,Товар!A:E,5,0)</f>
        <v>150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VLOOKUP(D3556,Товар!A:C,3,0)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VLOOKUP(D3556,Товар!A:E,5,0)</f>
        <v>250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VLOOKUP(D3557,Товар!A:E,5,0)</f>
        <v>300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VLOOKUP(D3558,Товар!A:C,3,0)</f>
        <v>Крем для лица увлажняющий</v>
      </c>
      <c r="H3558" t="str">
        <f>VLOOKUP(C3558,Магазин!A:C,3,0)</f>
        <v>Заводская, 3</v>
      </c>
      <c r="I3558">
        <f>VLOOKUP(D3558,Товар!A:E,5,0)</f>
        <v>75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VLOOKUP(D3559,Товар!A:C,3,0)</f>
        <v>Крем-масло для рук и тела</v>
      </c>
      <c r="H3559" t="str">
        <f>VLOOKUP(C3559,Магазин!A:C,3,0)</f>
        <v>Заводская, 3</v>
      </c>
      <c r="I3559">
        <f>VLOOKUP(D3559,Товар!A:E,5,0)</f>
        <v>75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VLOOKUP(D3560,Товар!A:C,3,0)</f>
        <v>Крем-мыло для лица и тела</v>
      </c>
      <c r="H3560" t="str">
        <f>VLOOKUP(C3560,Магазин!A:C,3,0)</f>
        <v>Заводская, 3</v>
      </c>
      <c r="I3560">
        <f>VLOOKUP(D3560,Товар!A:E,5,0)</f>
        <v>150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VLOOKUP(D3561,Товар!A:C,3,0)</f>
        <v>Лосьон для лица после бритья</v>
      </c>
      <c r="H3561" t="str">
        <f>VLOOKUP(C3561,Магазин!A:C,3,0)</f>
        <v>Заводская, 3</v>
      </c>
      <c r="I3561">
        <f>VLOOKUP(D3561,Товар!A:E,5,0)</f>
        <v>100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VLOOKUP(D3562,Товар!A:C,3,0)</f>
        <v>Мусс для умывания</v>
      </c>
      <c r="H3562" t="str">
        <f>VLOOKUP(C3562,Магазин!A:C,3,0)</f>
        <v>Заводская, 3</v>
      </c>
      <c r="I3562">
        <f>VLOOKUP(D3562,Товар!A:E,5,0)</f>
        <v>150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VLOOKUP(D3563,Товар!A:C,3,0)</f>
        <v>Мыло детское</v>
      </c>
      <c r="H3563" t="str">
        <f>VLOOKUP(C3563,Магазин!A:C,3,0)</f>
        <v>Заводская, 3</v>
      </c>
      <c r="I3563">
        <f>VLOOKUP(D3563,Товар!A:E,5,0)</f>
        <v>100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VLOOKUP(D3564,Товар!A:C,3,0)</f>
        <v>Мыло туалетное земляничное</v>
      </c>
      <c r="H3564" t="str">
        <f>VLOOKUP(C3564,Магазин!A:C,3,0)</f>
        <v>Заводская, 3</v>
      </c>
      <c r="I3564">
        <f>VLOOKUP(D3564,Товар!A:E,5,0)</f>
        <v>150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VLOOKUP(D3565,Товар!A:C,3,0)</f>
        <v>Пена для бритья</v>
      </c>
      <c r="H3565" t="str">
        <f>VLOOKUP(C3565,Магазин!A:C,3,0)</f>
        <v>Заводская, 3</v>
      </c>
      <c r="I3565">
        <f>VLOOKUP(D3565,Товар!A:E,5,0)</f>
        <v>200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VLOOKUP(D3566,Товар!A:C,3,0)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VLOOKUP(D3566,Товар!A:E,5,0)</f>
        <v>1000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VLOOKUP(D3567,Товар!A:C,3,0)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VLOOKUP(D3567,Товар!A:E,5,0)</f>
        <v>500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VLOOKUP(D3568,Товар!A:C,3,0)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VLOOKUP(D3568,Товар!A:E,5,0)</f>
        <v>750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VLOOKUP(D3569,Товар!A:C,3,0)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VLOOKUP(D3569,Товар!A:E,5,0)</f>
        <v>2000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VLOOKUP(D3570,Товар!A:C,3,0)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VLOOKUP(D3570,Товар!A:E,5,0)</f>
        <v>1000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VLOOKUP(D3571,Товар!A:C,3,0)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VLOOKUP(D3571,Товар!A:E,5,0)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VLOOKUP(D3572,Товар!A:C,3,0)</f>
        <v>Отбеливатель</v>
      </c>
      <c r="H3572" t="str">
        <f>VLOOKUP(C3572,Магазин!A:C,3,0)</f>
        <v>ул. Сталеваров, 14</v>
      </c>
      <c r="I3572">
        <f>VLOOKUP(D3572,Товар!A:E,5,0)</f>
        <v>1000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VLOOKUP(D3573,Товар!A:C,3,0)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VLOOKUP(D3573,Товар!A:E,5,0)</f>
        <v>900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VLOOKUP(D3574,Товар!A:C,3,0)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VLOOKUP(D3574,Товар!A:E,5,0)</f>
        <v>3000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VLOOKUP(D3575,Товар!A:C,3,0)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VLOOKUP(D3575,Товар!A:E,5,0)</f>
        <v>3000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VLOOKUP(D3576,Товар!A:C,3,0)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VLOOKUP(D3576,Товар!A:E,5,0)</f>
        <v>1000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VLOOKUP(D3577,Товар!A:C,3,0)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VLOOKUP(D3577,Товар!A:E,5,0)</f>
        <v>750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VLOOKUP(D3578,Товар!A:C,3,0)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VLOOKUP(D3578,Товар!A:E,5,0)</f>
        <v>1000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VLOOKUP(D3579,Товар!A:C,3,0)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VLOOKUP(D3579,Товар!A:E,5,0)</f>
        <v>500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VLOOKUP(D3580,Товар!A:C,3,0)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VLOOKUP(D3580,Товар!A:E,5,0)</f>
        <v>500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VLOOKUP(D3581,Товар!A:C,3,0)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VLOOKUP(D3581,Товар!A:E,5,0)</f>
        <v>900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VLOOKUP(D3582,Товар!A:C,3,0)</f>
        <v>Средство для мытья полов</v>
      </c>
      <c r="H3582" t="str">
        <f>VLOOKUP(C3582,Магазин!A:C,3,0)</f>
        <v>ул. Сталеваров, 14</v>
      </c>
      <c r="I3582">
        <f>VLOOKUP(D3582,Товар!A:E,5,0)</f>
        <v>750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VLOOKUP(D3583,Товар!A:C,3,0)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VLOOKUP(D3583,Товар!A:E,5,0)</f>
        <v>750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VLOOKUP(D3584,Товар!A:C,3,0)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VLOOKUP(D3584,Товар!A:E,5,0)</f>
        <v>250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VLOOKUP(D3585,Товар!A:C,3,0)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VLOOKUP(D3585,Товар!A:E,5,0)</f>
        <v>60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VLOOKUP(D3586,Товар!A:C,3,0)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VLOOKUP(D3586,Товар!A:E,5,0)</f>
        <v>50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VLOOKUP(D3587,Товар!A:C,3,0)</f>
        <v>Антисептик для рук гель</v>
      </c>
      <c r="H3587" t="str">
        <f>VLOOKUP(C3587,Магазин!A:C,3,0)</f>
        <v>ул. Сталеваров, 14</v>
      </c>
      <c r="I3587">
        <f>VLOOKUP(D3587,Товар!A:E,5,0)</f>
        <v>500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VLOOKUP(D3588,Товар!A:C,3,0)</f>
        <v>Гель для бритья</v>
      </c>
      <c r="H3588" t="str">
        <f>VLOOKUP(C3588,Магазин!A:C,3,0)</f>
        <v>ул. Сталеваров, 14</v>
      </c>
      <c r="I3588">
        <f>VLOOKUP(D3588,Товар!A:E,5,0)</f>
        <v>200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VLOOKUP(D3589,Товар!A:C,3,0)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VLOOKUP(D3589,Товар!A:E,5,0)</f>
        <v>350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VLOOKUP(D3590,Товар!A:C,3,0)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VLOOKUP(D3590,Товар!A:E,5,0)</f>
        <v>350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VLOOKUP(D3591,Товар!A:C,3,0)</f>
        <v>Дезодорант  спрей</v>
      </c>
      <c r="H3591" t="str">
        <f>VLOOKUP(C3591,Магазин!A:C,3,0)</f>
        <v>ул. Сталеваров, 14</v>
      </c>
      <c r="I3591">
        <f>VLOOKUP(D3591,Товар!A:E,5,0)</f>
        <v>150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VLOOKUP(D3592,Товар!A:C,3,0)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VLOOKUP(D3592,Товар!A:E,5,0)</f>
        <v>250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VLOOKUP(D3593,Товар!A:E,5,0)</f>
        <v>300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VLOOKUP(D3594,Товар!A:C,3,0)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VLOOKUP(D3594,Товар!A:E,5,0)</f>
        <v>75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VLOOKUP(D3595,Товар!A:C,3,0)</f>
        <v>Крем-масло для рук и тела</v>
      </c>
      <c r="H3595" t="str">
        <f>VLOOKUP(C3595,Магазин!A:C,3,0)</f>
        <v>ул. Сталеваров, 14</v>
      </c>
      <c r="I3595">
        <f>VLOOKUP(D3595,Товар!A:E,5,0)</f>
        <v>75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VLOOKUP(D3596,Товар!A:C,3,0)</f>
        <v>Крем-мыло для лица и тела</v>
      </c>
      <c r="H3596" t="str">
        <f>VLOOKUP(C3596,Магазин!A:C,3,0)</f>
        <v>ул. Сталеваров, 14</v>
      </c>
      <c r="I3596">
        <f>VLOOKUP(D3596,Товар!A:E,5,0)</f>
        <v>150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VLOOKUP(D3597,Товар!A:C,3,0)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VLOOKUP(D3597,Товар!A:E,5,0)</f>
        <v>100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VLOOKUP(D3598,Товар!A:C,3,0)</f>
        <v>Мусс для умывания</v>
      </c>
      <c r="H3598" t="str">
        <f>VLOOKUP(C3598,Магазин!A:C,3,0)</f>
        <v>ул. Сталеваров, 14</v>
      </c>
      <c r="I3598">
        <f>VLOOKUP(D3598,Товар!A:E,5,0)</f>
        <v>150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VLOOKUP(D3599,Товар!A:C,3,0)</f>
        <v>Мыло детское</v>
      </c>
      <c r="H3599" t="str">
        <f>VLOOKUP(C3599,Магазин!A:C,3,0)</f>
        <v>ул. Сталеваров, 14</v>
      </c>
      <c r="I3599">
        <f>VLOOKUP(D3599,Товар!A:E,5,0)</f>
        <v>100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VLOOKUP(D3600,Товар!A:C,3,0)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VLOOKUP(D3600,Товар!A:E,5,0)</f>
        <v>150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VLOOKUP(D3601,Товар!A:C,3,0)</f>
        <v>Пена для бритья</v>
      </c>
      <c r="H3601" t="str">
        <f>VLOOKUP(C3601,Магазин!A:C,3,0)</f>
        <v>ул. Сталеваров, 14</v>
      </c>
      <c r="I3601">
        <f>VLOOKUP(D3601,Товар!A:E,5,0)</f>
        <v>200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VLOOKUP(D3602,Товар!A:C,3,0)</f>
        <v>Гель для деликатной стирки</v>
      </c>
      <c r="H3602" t="str">
        <f>VLOOKUP(C3602,Магазин!A:C,3,0)</f>
        <v>Мартеновская, 2</v>
      </c>
      <c r="I3602">
        <f>VLOOKUP(D3602,Товар!A:E,5,0)</f>
        <v>1000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VLOOKUP(D3603,Товар!A:C,3,0)</f>
        <v>Гель для удаления засоров</v>
      </c>
      <c r="H3603" t="str">
        <f>VLOOKUP(C3603,Магазин!A:C,3,0)</f>
        <v>Мартеновская, 2</v>
      </c>
      <c r="I3603">
        <f>VLOOKUP(D3603,Товар!A:E,5,0)</f>
        <v>500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VLOOKUP(D3604,Товар!A:C,3,0)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VLOOKUP(D3604,Товар!A:E,5,0)</f>
        <v>750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VLOOKUP(D3605,Товар!A:C,3,0)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VLOOKUP(D3605,Товар!A:E,5,0)</f>
        <v>2000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VLOOKUP(D3606,Товар!A:C,3,0)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VLOOKUP(D3606,Товар!A:E,5,0)</f>
        <v>1000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VLOOKUP(D3607,Товар!A:C,3,0)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VLOOKUP(D3607,Товар!A:E,5,0)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VLOOKUP(D3608,Товар!A:C,3,0)</f>
        <v>Отбеливатель</v>
      </c>
      <c r="H3608" t="str">
        <f>VLOOKUP(C3608,Магазин!A:C,3,0)</f>
        <v>Мартеновская, 2</v>
      </c>
      <c r="I3608">
        <f>VLOOKUP(D3608,Товар!A:E,5,0)</f>
        <v>1000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VLOOKUP(D3609,Товар!A:C,3,0)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VLOOKUP(D3609,Товар!A:E,5,0)</f>
        <v>900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VLOOKUP(D3610,Товар!A:C,3,0)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VLOOKUP(D3610,Товар!A:E,5,0)</f>
        <v>3000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VLOOKUP(D3611,Товар!A:C,3,0)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VLOOKUP(D3611,Товар!A:E,5,0)</f>
        <v>3000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VLOOKUP(D3612,Товар!A:C,3,0)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VLOOKUP(D3612,Товар!A:E,5,0)</f>
        <v>1000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VLOOKUP(D3613,Товар!A:C,3,0)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VLOOKUP(D3613,Товар!A:E,5,0)</f>
        <v>750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VLOOKUP(D3614,Товар!A:C,3,0)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VLOOKUP(D3614,Товар!A:E,5,0)</f>
        <v>1000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VLOOKUP(D3615,Товар!A:C,3,0)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VLOOKUP(D3615,Товар!A:E,5,0)</f>
        <v>500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VLOOKUP(D3616,Товар!A:C,3,0)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VLOOKUP(D3616,Товар!A:E,5,0)</f>
        <v>500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VLOOKUP(D3617,Товар!A:C,3,0)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VLOOKUP(D3617,Товар!A:E,5,0)</f>
        <v>900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VLOOKUP(D3618,Товар!A:C,3,0)</f>
        <v>Средство для мытья полов</v>
      </c>
      <c r="H3618" t="str">
        <f>VLOOKUP(C3618,Магазин!A:C,3,0)</f>
        <v>Мартеновская, 2</v>
      </c>
      <c r="I3618">
        <f>VLOOKUP(D3618,Товар!A:E,5,0)</f>
        <v>750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VLOOKUP(D3619,Товар!A:C,3,0)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VLOOKUP(D3619,Товар!A:E,5,0)</f>
        <v>750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VLOOKUP(D3620,Товар!A:C,3,0)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VLOOKUP(D3620,Товар!A:E,5,0)</f>
        <v>250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VLOOKUP(D3621,Товар!A:C,3,0)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VLOOKUP(D3621,Товар!A:E,5,0)</f>
        <v>60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VLOOKUP(D3622,Товар!A:C,3,0)</f>
        <v>Антиперспирант шариковый</v>
      </c>
      <c r="H3622" t="str">
        <f>VLOOKUP(C3622,Магазин!A:C,3,0)</f>
        <v>Мартеновская, 2</v>
      </c>
      <c r="I3622">
        <f>VLOOKUP(D3622,Товар!A:E,5,0)</f>
        <v>50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VLOOKUP(D3623,Товар!A:C,3,0)</f>
        <v>Антисептик для рук гель</v>
      </c>
      <c r="H3623" t="str">
        <f>VLOOKUP(C3623,Магазин!A:C,3,0)</f>
        <v>Мартеновская, 2</v>
      </c>
      <c r="I3623">
        <f>VLOOKUP(D3623,Товар!A:E,5,0)</f>
        <v>500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VLOOKUP(D3624,Товар!A:C,3,0)</f>
        <v>Гель для бритья</v>
      </c>
      <c r="H3624" t="str">
        <f>VLOOKUP(C3624,Магазин!A:C,3,0)</f>
        <v>Мартеновская, 2</v>
      </c>
      <c r="I3624">
        <f>VLOOKUP(D3624,Товар!A:E,5,0)</f>
        <v>200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VLOOKUP(D3625,Товар!A:C,3,0)</f>
        <v>Гель для душа тонизирующий</v>
      </c>
      <c r="H3625" t="str">
        <f>VLOOKUP(C3625,Магазин!A:C,3,0)</f>
        <v>Мартеновская, 2</v>
      </c>
      <c r="I3625">
        <f>VLOOKUP(D3625,Товар!A:E,5,0)</f>
        <v>350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VLOOKUP(D3626,Товар!A:C,3,0)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VLOOKUP(D3626,Товар!A:E,5,0)</f>
        <v>350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VLOOKUP(D3627,Товар!A:C,3,0)</f>
        <v>Дезодорант  спрей</v>
      </c>
      <c r="H3627" t="str">
        <f>VLOOKUP(C3627,Магазин!A:C,3,0)</f>
        <v>Мартеновская, 2</v>
      </c>
      <c r="I3627">
        <f>VLOOKUP(D3627,Товар!A:E,5,0)</f>
        <v>150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VLOOKUP(D3628,Товар!A:C,3,0)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VLOOKUP(D3628,Товар!A:E,5,0)</f>
        <v>250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VLOOKUP(D3629,Товар!A:E,5,0)</f>
        <v>300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VLOOKUP(D3630,Товар!A:C,3,0)</f>
        <v>Крем для лица увлажняющий</v>
      </c>
      <c r="H3630" t="str">
        <f>VLOOKUP(C3630,Магазин!A:C,3,0)</f>
        <v>Мартеновская, 2</v>
      </c>
      <c r="I3630">
        <f>VLOOKUP(D3630,Товар!A:E,5,0)</f>
        <v>75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VLOOKUP(D3631,Товар!A:C,3,0)</f>
        <v>Крем-масло для рук и тела</v>
      </c>
      <c r="H3631" t="str">
        <f>VLOOKUP(C3631,Магазин!A:C,3,0)</f>
        <v>Мартеновская, 2</v>
      </c>
      <c r="I3631">
        <f>VLOOKUP(D3631,Товар!A:E,5,0)</f>
        <v>75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VLOOKUP(D3632,Товар!A:C,3,0)</f>
        <v>Крем-мыло для лица и тела</v>
      </c>
      <c r="H3632" t="str">
        <f>VLOOKUP(C3632,Магазин!A:C,3,0)</f>
        <v>Мартеновская, 2</v>
      </c>
      <c r="I3632">
        <f>VLOOKUP(D3632,Товар!A:E,5,0)</f>
        <v>150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VLOOKUP(D3633,Товар!A:C,3,0)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VLOOKUP(D3633,Товар!A:E,5,0)</f>
        <v>100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VLOOKUP(D3634,Товар!A:C,3,0)</f>
        <v>Мусс для умывания</v>
      </c>
      <c r="H3634" t="str">
        <f>VLOOKUP(C3634,Магазин!A:C,3,0)</f>
        <v>Мартеновская, 2</v>
      </c>
      <c r="I3634">
        <f>VLOOKUP(D3634,Товар!A:E,5,0)</f>
        <v>150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VLOOKUP(D3635,Товар!A:C,3,0)</f>
        <v>Мыло детское</v>
      </c>
      <c r="H3635" t="str">
        <f>VLOOKUP(C3635,Магазин!A:C,3,0)</f>
        <v>Мартеновская, 2</v>
      </c>
      <c r="I3635">
        <f>VLOOKUP(D3635,Товар!A:E,5,0)</f>
        <v>100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VLOOKUP(D3636,Товар!A:C,3,0)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VLOOKUP(D3636,Товар!A:E,5,0)</f>
        <v>150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VLOOKUP(D3637,Товар!A:C,3,0)</f>
        <v>Пена для бритья</v>
      </c>
      <c r="H3637" t="str">
        <f>VLOOKUP(C3637,Магазин!A:C,3,0)</f>
        <v>Мартеновская, 2</v>
      </c>
      <c r="I3637">
        <f>VLOOKUP(D3637,Товар!A:E,5,0)</f>
        <v>200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VLOOKUP(D3638,Товар!A:C,3,0)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VLOOKUP(D3638,Товар!A:E,5,0)</f>
        <v>1000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VLOOKUP(D3639,Товар!A:C,3,0)</f>
        <v>Гель для удаления засоров</v>
      </c>
      <c r="H3639" t="str">
        <f>VLOOKUP(C3639,Магазин!A:C,3,0)</f>
        <v>Мартеновская, 36</v>
      </c>
      <c r="I3639">
        <f>VLOOKUP(D3639,Товар!A:E,5,0)</f>
        <v>500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VLOOKUP(D3640,Товар!A:C,3,0)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VLOOKUP(D3640,Товар!A:E,5,0)</f>
        <v>750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VLOOKUP(D3641,Товар!A:C,3,0)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VLOOKUP(D3641,Товар!A:E,5,0)</f>
        <v>2000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VLOOKUP(D3642,Товар!A:C,3,0)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VLOOKUP(D3642,Товар!A:E,5,0)</f>
        <v>1000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VLOOKUP(D3643,Товар!A:C,3,0)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VLOOKUP(D3643,Товар!A:E,5,0)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VLOOKUP(D3644,Товар!A:C,3,0)</f>
        <v>Отбеливатель</v>
      </c>
      <c r="H3644" t="str">
        <f>VLOOKUP(C3644,Магазин!A:C,3,0)</f>
        <v>Мартеновская, 36</v>
      </c>
      <c r="I3644">
        <f>VLOOKUP(D3644,Товар!A:E,5,0)</f>
        <v>1000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VLOOKUP(D3645,Товар!A:C,3,0)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VLOOKUP(D3645,Товар!A:E,5,0)</f>
        <v>900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VLOOKUP(D3646,Товар!A:C,3,0)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VLOOKUP(D3646,Товар!A:E,5,0)</f>
        <v>3000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VLOOKUP(D3647,Товар!A:C,3,0)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VLOOKUP(D3647,Товар!A:E,5,0)</f>
        <v>3000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VLOOKUP(D3648,Товар!A:C,3,0)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VLOOKUP(D3648,Товар!A:E,5,0)</f>
        <v>1000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VLOOKUP(D3649,Товар!A:C,3,0)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VLOOKUP(D3649,Товар!A:E,5,0)</f>
        <v>750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VLOOKUP(D3650,Товар!A:C,3,0)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VLOOKUP(D3650,Товар!A:E,5,0)</f>
        <v>1000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VLOOKUP(D3651,Товар!A:C,3,0)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VLOOKUP(D3651,Товар!A:E,5,0)</f>
        <v>500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VLOOKUP(D3652,Товар!A:C,3,0)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VLOOKUP(D3652,Товар!A:E,5,0)</f>
        <v>500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VLOOKUP(D3653,Товар!A:C,3,0)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VLOOKUP(D3653,Товар!A:E,5,0)</f>
        <v>900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VLOOKUP(D3654,Товар!A:C,3,0)</f>
        <v>Средство для мытья полов</v>
      </c>
      <c r="H3654" t="str">
        <f>VLOOKUP(C3654,Магазин!A:C,3,0)</f>
        <v>Мартеновская, 36</v>
      </c>
      <c r="I3654">
        <f>VLOOKUP(D3654,Товар!A:E,5,0)</f>
        <v>750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VLOOKUP(D3655,Товар!A:C,3,0)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VLOOKUP(D3655,Товар!A:E,5,0)</f>
        <v>750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VLOOKUP(D3656,Товар!A:C,3,0)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VLOOKUP(D3656,Товар!A:E,5,0)</f>
        <v>250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VLOOKUP(D3657,Товар!A:C,3,0)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VLOOKUP(D3657,Товар!A:E,5,0)</f>
        <v>60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VLOOKUP(D3658,Товар!A:C,3,0)</f>
        <v>Антиперспирант шариковый</v>
      </c>
      <c r="H3658" t="str">
        <f>VLOOKUP(C3658,Магазин!A:C,3,0)</f>
        <v>Мартеновская, 36</v>
      </c>
      <c r="I3658">
        <f>VLOOKUP(D3658,Товар!A:E,5,0)</f>
        <v>50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VLOOKUP(D3659,Товар!A:C,3,0)</f>
        <v>Антисептик для рук гель</v>
      </c>
      <c r="H3659" t="str">
        <f>VLOOKUP(C3659,Магазин!A:C,3,0)</f>
        <v>Мартеновская, 36</v>
      </c>
      <c r="I3659">
        <f>VLOOKUP(D3659,Товар!A:E,5,0)</f>
        <v>500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VLOOKUP(D3660,Товар!A:C,3,0)</f>
        <v>Гель для бритья</v>
      </c>
      <c r="H3660" t="str">
        <f>VLOOKUP(C3660,Магазин!A:C,3,0)</f>
        <v>Мартеновская, 36</v>
      </c>
      <c r="I3660">
        <f>VLOOKUP(D3660,Товар!A:E,5,0)</f>
        <v>200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VLOOKUP(D3661,Товар!A:C,3,0)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VLOOKUP(D3661,Товар!A:E,5,0)</f>
        <v>350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VLOOKUP(D3662,Товар!A:C,3,0)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VLOOKUP(D3662,Товар!A:E,5,0)</f>
        <v>350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VLOOKUP(D3663,Товар!A:C,3,0)</f>
        <v>Дезодорант  спрей</v>
      </c>
      <c r="H3663" t="str">
        <f>VLOOKUP(C3663,Магазин!A:C,3,0)</f>
        <v>Мартеновская, 36</v>
      </c>
      <c r="I3663">
        <f>VLOOKUP(D3663,Товар!A:E,5,0)</f>
        <v>150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VLOOKUP(D3664,Товар!A:C,3,0)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VLOOKUP(D3664,Товар!A:E,5,0)</f>
        <v>250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VLOOKUP(D3665,Товар!A:E,5,0)</f>
        <v>300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VLOOKUP(D3666,Товар!A:C,3,0)</f>
        <v>Крем для лица увлажняющий</v>
      </c>
      <c r="H3666" t="str">
        <f>VLOOKUP(C3666,Магазин!A:C,3,0)</f>
        <v>Мартеновская, 36</v>
      </c>
      <c r="I3666">
        <f>VLOOKUP(D3666,Товар!A:E,5,0)</f>
        <v>75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VLOOKUP(D3667,Товар!A:C,3,0)</f>
        <v>Крем-масло для рук и тела</v>
      </c>
      <c r="H3667" t="str">
        <f>VLOOKUP(C3667,Магазин!A:C,3,0)</f>
        <v>Мартеновская, 36</v>
      </c>
      <c r="I3667">
        <f>VLOOKUP(D3667,Товар!A:E,5,0)</f>
        <v>75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VLOOKUP(D3668,Товар!A:C,3,0)</f>
        <v>Крем-мыло для лица и тела</v>
      </c>
      <c r="H3668" t="str">
        <f>VLOOKUP(C3668,Магазин!A:C,3,0)</f>
        <v>Мартеновская, 36</v>
      </c>
      <c r="I3668">
        <f>VLOOKUP(D3668,Товар!A:E,5,0)</f>
        <v>150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VLOOKUP(D3669,Товар!A:C,3,0)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VLOOKUP(D3669,Товар!A:E,5,0)</f>
        <v>100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VLOOKUP(D3670,Товар!A:C,3,0)</f>
        <v>Мусс для умывания</v>
      </c>
      <c r="H3670" t="str">
        <f>VLOOKUP(C3670,Магазин!A:C,3,0)</f>
        <v>Мартеновская, 36</v>
      </c>
      <c r="I3670">
        <f>VLOOKUP(D3670,Товар!A:E,5,0)</f>
        <v>150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VLOOKUP(D3671,Товар!A:C,3,0)</f>
        <v>Мыло детское</v>
      </c>
      <c r="H3671" t="str">
        <f>VLOOKUP(C3671,Магазин!A:C,3,0)</f>
        <v>Мартеновская, 36</v>
      </c>
      <c r="I3671">
        <f>VLOOKUP(D3671,Товар!A:E,5,0)</f>
        <v>100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VLOOKUP(D3672,Товар!A:C,3,0)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VLOOKUP(D3672,Товар!A:E,5,0)</f>
        <v>150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VLOOKUP(D3673,Товар!A:C,3,0)</f>
        <v>Пена для бритья</v>
      </c>
      <c r="H3673" t="str">
        <f>VLOOKUP(C3673,Магазин!A:C,3,0)</f>
        <v>Мартеновская, 36</v>
      </c>
      <c r="I3673">
        <f>VLOOKUP(D3673,Товар!A:E,5,0)</f>
        <v>200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VLOOKUP(D3674,Товар!A:C,3,0)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VLOOKUP(D3674,Товар!A:E,5,0)</f>
        <v>1000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VLOOKUP(D3675,Товар!A:C,3,0)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VLOOKUP(D3675,Товар!A:E,5,0)</f>
        <v>500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VLOOKUP(D3676,Товар!A:C,3,0)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VLOOKUP(D3676,Товар!A:E,5,0)</f>
        <v>750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VLOOKUP(D3677,Товар!A:C,3,0)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VLOOKUP(D3677,Товар!A:E,5,0)</f>
        <v>2000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VLOOKUP(D3678,Товар!A:C,3,0)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VLOOKUP(D3678,Товар!A:E,5,0)</f>
        <v>1000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VLOOKUP(D3679,Товар!A:C,3,0)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VLOOKUP(D3679,Товар!A:E,5,0)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VLOOKUP(D3680,Товар!A:C,3,0)</f>
        <v>Отбеливатель</v>
      </c>
      <c r="H3680" t="str">
        <f>VLOOKUP(C3680,Магазин!A:C,3,0)</f>
        <v>ул. Металлургов. 29</v>
      </c>
      <c r="I3680">
        <f>VLOOKUP(D3680,Товар!A:E,5,0)</f>
        <v>1000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VLOOKUP(D3681,Товар!A:C,3,0)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VLOOKUP(D3681,Товар!A:E,5,0)</f>
        <v>900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VLOOKUP(D3682,Товар!A:C,3,0)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VLOOKUP(D3682,Товар!A:E,5,0)</f>
        <v>3000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VLOOKUP(D3683,Товар!A:C,3,0)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VLOOKUP(D3683,Товар!A:E,5,0)</f>
        <v>3000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VLOOKUP(D3684,Товар!A:C,3,0)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VLOOKUP(D3684,Товар!A:E,5,0)</f>
        <v>1000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VLOOKUP(D3685,Товар!A:C,3,0)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VLOOKUP(D3685,Товар!A:E,5,0)</f>
        <v>750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VLOOKUP(D3686,Товар!A:C,3,0)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VLOOKUP(D3686,Товар!A:E,5,0)</f>
        <v>1000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VLOOKUP(D3687,Товар!A:C,3,0)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VLOOKUP(D3687,Товар!A:E,5,0)</f>
        <v>500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VLOOKUP(D3688,Товар!A:C,3,0)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VLOOKUP(D3688,Товар!A:E,5,0)</f>
        <v>500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VLOOKUP(D3689,Товар!A:C,3,0)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VLOOKUP(D3689,Товар!A:E,5,0)</f>
        <v>900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VLOOKUP(D3690,Товар!A:C,3,0)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VLOOKUP(D3690,Товар!A:E,5,0)</f>
        <v>750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VLOOKUP(D3691,Товар!A:C,3,0)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VLOOKUP(D3691,Товар!A:E,5,0)</f>
        <v>750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VLOOKUP(D3692,Товар!A:C,3,0)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VLOOKUP(D3692,Товар!A:E,5,0)</f>
        <v>250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VLOOKUP(D3693,Товар!A:C,3,0)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VLOOKUP(D3693,Товар!A:E,5,0)</f>
        <v>60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VLOOKUP(D3694,Товар!A:C,3,0)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VLOOKUP(D3694,Товар!A:E,5,0)</f>
        <v>50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VLOOKUP(D3695,Товар!A:C,3,0)</f>
        <v>Антисептик для рук гель</v>
      </c>
      <c r="H3695" t="str">
        <f>VLOOKUP(C3695,Магазин!A:C,3,0)</f>
        <v>ул. Металлургов. 29</v>
      </c>
      <c r="I3695">
        <f>VLOOKUP(D3695,Товар!A:E,5,0)</f>
        <v>500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VLOOKUP(D3696,Товар!A:C,3,0)</f>
        <v>Гель для бритья</v>
      </c>
      <c r="H3696" t="str">
        <f>VLOOKUP(C3696,Магазин!A:C,3,0)</f>
        <v>ул. Металлургов. 29</v>
      </c>
      <c r="I3696">
        <f>VLOOKUP(D3696,Товар!A:E,5,0)</f>
        <v>200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VLOOKUP(D3697,Товар!A:C,3,0)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VLOOKUP(D3697,Товар!A:E,5,0)</f>
        <v>350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VLOOKUP(D3698,Товар!A:C,3,0)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VLOOKUP(D3698,Товар!A:E,5,0)</f>
        <v>350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VLOOKUP(D3699,Товар!A:C,3,0)</f>
        <v>Дезодорант  спрей</v>
      </c>
      <c r="H3699" t="str">
        <f>VLOOKUP(C3699,Магазин!A:C,3,0)</f>
        <v>ул. Металлургов. 29</v>
      </c>
      <c r="I3699">
        <f>VLOOKUP(D3699,Товар!A:E,5,0)</f>
        <v>150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VLOOKUP(D3700,Товар!A:C,3,0)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VLOOKUP(D3700,Товар!A:E,5,0)</f>
        <v>250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VLOOKUP(D3701,Товар!A:E,5,0)</f>
        <v>300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VLOOKUP(D3702,Товар!A:C,3,0)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VLOOKUP(D3702,Товар!A:E,5,0)</f>
        <v>75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VLOOKUP(D3703,Товар!A:C,3,0)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VLOOKUP(D3703,Товар!A:E,5,0)</f>
        <v>75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VLOOKUP(D3704,Товар!A:C,3,0)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VLOOKUP(D3704,Товар!A:E,5,0)</f>
        <v>150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VLOOKUP(D3705,Товар!A:C,3,0)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VLOOKUP(D3705,Товар!A:E,5,0)</f>
        <v>100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VLOOKUP(D3706,Товар!A:C,3,0)</f>
        <v>Мусс для умывания</v>
      </c>
      <c r="H3706" t="str">
        <f>VLOOKUP(C3706,Магазин!A:C,3,0)</f>
        <v>ул. Металлургов. 29</v>
      </c>
      <c r="I3706">
        <f>VLOOKUP(D3706,Товар!A:E,5,0)</f>
        <v>150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VLOOKUP(D3707,Товар!A:C,3,0)</f>
        <v>Мыло детское</v>
      </c>
      <c r="H3707" t="str">
        <f>VLOOKUP(C3707,Магазин!A:C,3,0)</f>
        <v>ул. Металлургов. 29</v>
      </c>
      <c r="I3707">
        <f>VLOOKUP(D3707,Товар!A:E,5,0)</f>
        <v>100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VLOOKUP(D3708,Товар!A:C,3,0)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VLOOKUP(D3708,Товар!A:E,5,0)</f>
        <v>150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VLOOKUP(D3709,Товар!A:C,3,0)</f>
        <v>Пена для бритья</v>
      </c>
      <c r="H3709" t="str">
        <f>VLOOKUP(C3709,Магазин!A:C,3,0)</f>
        <v>ул. Металлургов. 29</v>
      </c>
      <c r="I3709">
        <f>VLOOKUP(D3709,Товар!A:E,5,0)</f>
        <v>200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VLOOKUP(D3710,Товар!A:C,3,0)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VLOOKUP(D3710,Товар!A:E,5,0)</f>
        <v>1000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VLOOKUP(D3711,Товар!A:C,3,0)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VLOOKUP(D3711,Товар!A:E,5,0)</f>
        <v>500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VLOOKUP(D3712,Товар!A:C,3,0)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VLOOKUP(D3712,Товар!A:E,5,0)</f>
        <v>750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VLOOKUP(D3713,Товар!A:C,3,0)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VLOOKUP(D3713,Товар!A:E,5,0)</f>
        <v>2000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VLOOKUP(D3714,Товар!A:C,3,0)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VLOOKUP(D3714,Товар!A:E,5,0)</f>
        <v>1000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VLOOKUP(D3715,Товар!A:C,3,0)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VLOOKUP(D3715,Товар!A:E,5,0)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VLOOKUP(D3716,Товар!A:C,3,0)</f>
        <v>Отбеливатель</v>
      </c>
      <c r="H3716" t="str">
        <f>VLOOKUP(C3716,Магазин!A:C,3,0)</f>
        <v>ул. Лермонтова, 11</v>
      </c>
      <c r="I3716">
        <f>VLOOKUP(D3716,Товар!A:E,5,0)</f>
        <v>1000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VLOOKUP(D3717,Товар!A:C,3,0)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VLOOKUP(D3717,Товар!A:E,5,0)</f>
        <v>900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VLOOKUP(D3718,Товар!A:C,3,0)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VLOOKUP(D3718,Товар!A:E,5,0)</f>
        <v>3000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VLOOKUP(D3719,Товар!A:C,3,0)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VLOOKUP(D3719,Товар!A:E,5,0)</f>
        <v>3000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VLOOKUP(D3720,Товар!A:C,3,0)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VLOOKUP(D3720,Товар!A:E,5,0)</f>
        <v>1000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VLOOKUP(D3721,Товар!A:C,3,0)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VLOOKUP(D3721,Товар!A:E,5,0)</f>
        <v>750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VLOOKUP(D3722,Товар!A:C,3,0)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VLOOKUP(D3722,Товар!A:E,5,0)</f>
        <v>1000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VLOOKUP(D3723,Товар!A:C,3,0)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VLOOKUP(D3723,Товар!A:E,5,0)</f>
        <v>500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VLOOKUP(D3724,Товар!A:C,3,0)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VLOOKUP(D3724,Товар!A:E,5,0)</f>
        <v>500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VLOOKUP(D3725,Товар!A:C,3,0)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VLOOKUP(D3725,Товар!A:E,5,0)</f>
        <v>900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VLOOKUP(D3726,Товар!A:C,3,0)</f>
        <v>Средство для мытья полов</v>
      </c>
      <c r="H3726" t="str">
        <f>VLOOKUP(C3726,Магазин!A:C,3,0)</f>
        <v>ул. Лермонтова, 11</v>
      </c>
      <c r="I3726">
        <f>VLOOKUP(D3726,Товар!A:E,5,0)</f>
        <v>750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VLOOKUP(D3727,Товар!A:C,3,0)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VLOOKUP(D3727,Товар!A:E,5,0)</f>
        <v>750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VLOOKUP(D3728,Товар!A:C,3,0)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VLOOKUP(D3728,Товар!A:E,5,0)</f>
        <v>250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VLOOKUP(D3729,Товар!A:C,3,0)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VLOOKUP(D3729,Товар!A:E,5,0)</f>
        <v>60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VLOOKUP(D3730,Товар!A:C,3,0)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VLOOKUP(D3730,Товар!A:E,5,0)</f>
        <v>50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VLOOKUP(D3731,Товар!A:C,3,0)</f>
        <v>Антисептик для рук гель</v>
      </c>
      <c r="H3731" t="str">
        <f>VLOOKUP(C3731,Магазин!A:C,3,0)</f>
        <v>ул. Лермонтова, 11</v>
      </c>
      <c r="I3731">
        <f>VLOOKUP(D3731,Товар!A:E,5,0)</f>
        <v>500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VLOOKUP(D3732,Товар!A:C,3,0)</f>
        <v>Гель для бритья</v>
      </c>
      <c r="H3732" t="str">
        <f>VLOOKUP(C3732,Магазин!A:C,3,0)</f>
        <v>ул. Лермонтова, 11</v>
      </c>
      <c r="I3732">
        <f>VLOOKUP(D3732,Товар!A:E,5,0)</f>
        <v>200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VLOOKUP(D3733,Товар!A:C,3,0)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VLOOKUP(D3733,Товар!A:E,5,0)</f>
        <v>350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VLOOKUP(D3734,Товар!A:C,3,0)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VLOOKUP(D3734,Товар!A:E,5,0)</f>
        <v>350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VLOOKUP(D3735,Товар!A:C,3,0)</f>
        <v>Дезодорант  спрей</v>
      </c>
      <c r="H3735" t="str">
        <f>VLOOKUP(C3735,Магазин!A:C,3,0)</f>
        <v>ул. Лермонтова, 11</v>
      </c>
      <c r="I3735">
        <f>VLOOKUP(D3735,Товар!A:E,5,0)</f>
        <v>150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VLOOKUP(D3736,Товар!A:C,3,0)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VLOOKUP(D3736,Товар!A:E,5,0)</f>
        <v>250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VLOOKUP(D3737,Товар!A:E,5,0)</f>
        <v>300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VLOOKUP(D3738,Товар!A:C,3,0)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VLOOKUP(D3738,Товар!A:E,5,0)</f>
        <v>75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VLOOKUP(D3739,Товар!A:C,3,0)</f>
        <v>Крем-масло для рук и тела</v>
      </c>
      <c r="H3739" t="str">
        <f>VLOOKUP(C3739,Магазин!A:C,3,0)</f>
        <v>ул. Лермонтова, 11</v>
      </c>
      <c r="I3739">
        <f>VLOOKUP(D3739,Товар!A:E,5,0)</f>
        <v>75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VLOOKUP(D3740,Товар!A:C,3,0)</f>
        <v>Крем-мыло для лица и тела</v>
      </c>
      <c r="H3740" t="str">
        <f>VLOOKUP(C3740,Магазин!A:C,3,0)</f>
        <v>ул. Лермонтова, 11</v>
      </c>
      <c r="I3740">
        <f>VLOOKUP(D3740,Товар!A:E,5,0)</f>
        <v>150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VLOOKUP(D3741,Товар!A:C,3,0)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VLOOKUP(D3741,Товар!A:E,5,0)</f>
        <v>100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VLOOKUP(D3742,Товар!A:C,3,0)</f>
        <v>Мусс для умывания</v>
      </c>
      <c r="H3742" t="str">
        <f>VLOOKUP(C3742,Магазин!A:C,3,0)</f>
        <v>ул. Лермонтова, 11</v>
      </c>
      <c r="I3742">
        <f>VLOOKUP(D3742,Товар!A:E,5,0)</f>
        <v>150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VLOOKUP(D3743,Товар!A:C,3,0)</f>
        <v>Мыло детское</v>
      </c>
      <c r="H3743" t="str">
        <f>VLOOKUP(C3743,Магазин!A:C,3,0)</f>
        <v>ул. Лермонтова, 11</v>
      </c>
      <c r="I3743">
        <f>VLOOKUP(D3743,Товар!A:E,5,0)</f>
        <v>100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VLOOKUP(D3744,Товар!A:C,3,0)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VLOOKUP(D3744,Товар!A:E,5,0)</f>
        <v>150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VLOOKUP(D3745,Товар!A:C,3,0)</f>
        <v>Пена для бритья</v>
      </c>
      <c r="H3745" t="str">
        <f>VLOOKUP(C3745,Магазин!A:C,3,0)</f>
        <v>ул. Лермонтова, 11</v>
      </c>
      <c r="I3745">
        <f>VLOOKUP(D3745,Товар!A:E,5,0)</f>
        <v>200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VLOOKUP(D3746,Товар!A:C,3,0)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VLOOKUP(D3746,Товар!A:E,5,0)</f>
        <v>1000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VLOOKUP(D3747,Товар!A:C,3,0)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VLOOKUP(D3747,Товар!A:E,5,0)</f>
        <v>500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VLOOKUP(D3748,Товар!A:C,3,0)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VLOOKUP(D3748,Товар!A:E,5,0)</f>
        <v>750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VLOOKUP(D3749,Товар!A:C,3,0)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VLOOKUP(D3749,Товар!A:E,5,0)</f>
        <v>2000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VLOOKUP(D3750,Товар!A:C,3,0)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VLOOKUP(D3750,Товар!A:E,5,0)</f>
        <v>1000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VLOOKUP(D3751,Товар!A:C,3,0)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VLOOKUP(D3751,Товар!A:E,5,0)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VLOOKUP(D3752,Товар!A:C,3,0)</f>
        <v>Отбеливатель</v>
      </c>
      <c r="H3752" t="str">
        <f>VLOOKUP(C3752,Магазин!A:C,3,0)</f>
        <v>ул. Достоевского, 7</v>
      </c>
      <c r="I3752">
        <f>VLOOKUP(D3752,Товар!A:E,5,0)</f>
        <v>1000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VLOOKUP(D3753,Товар!A:C,3,0)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VLOOKUP(D3753,Товар!A:E,5,0)</f>
        <v>900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VLOOKUP(D3754,Товар!A:C,3,0)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VLOOKUP(D3754,Товар!A:E,5,0)</f>
        <v>3000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VLOOKUP(D3755,Товар!A:C,3,0)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VLOOKUP(D3755,Товар!A:E,5,0)</f>
        <v>3000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VLOOKUP(D3756,Товар!A:C,3,0)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VLOOKUP(D3756,Товар!A:E,5,0)</f>
        <v>1000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VLOOKUP(D3757,Товар!A:C,3,0)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VLOOKUP(D3757,Товар!A:E,5,0)</f>
        <v>750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VLOOKUP(D3758,Товар!A:C,3,0)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VLOOKUP(D3758,Товар!A:E,5,0)</f>
        <v>1000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VLOOKUP(D3759,Товар!A:C,3,0)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VLOOKUP(D3759,Товар!A:E,5,0)</f>
        <v>500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VLOOKUP(D3760,Товар!A:C,3,0)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VLOOKUP(D3760,Товар!A:E,5,0)</f>
        <v>500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VLOOKUP(D3761,Товар!A:C,3,0)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VLOOKUP(D3761,Товар!A:E,5,0)</f>
        <v>900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VLOOKUP(D3762,Товар!A:C,3,0)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VLOOKUP(D3762,Товар!A:E,5,0)</f>
        <v>750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VLOOKUP(D3763,Товар!A:C,3,0)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VLOOKUP(D3763,Товар!A:E,5,0)</f>
        <v>750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VLOOKUP(D3764,Товар!A:C,3,0)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VLOOKUP(D3764,Товар!A:E,5,0)</f>
        <v>250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VLOOKUP(D3765,Товар!A:C,3,0)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VLOOKUP(D3765,Товар!A:E,5,0)</f>
        <v>60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VLOOKUP(D3766,Товар!A:C,3,0)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VLOOKUP(D3766,Товар!A:E,5,0)</f>
        <v>50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VLOOKUP(D3767,Товар!A:C,3,0)</f>
        <v>Антисептик для рук гель</v>
      </c>
      <c r="H3767" t="str">
        <f>VLOOKUP(C3767,Магазин!A:C,3,0)</f>
        <v>ул. Достоевского, 7</v>
      </c>
      <c r="I3767">
        <f>VLOOKUP(D3767,Товар!A:E,5,0)</f>
        <v>500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VLOOKUP(D3768,Товар!A:C,3,0)</f>
        <v>Гель для бритья</v>
      </c>
      <c r="H3768" t="str">
        <f>VLOOKUP(C3768,Магазин!A:C,3,0)</f>
        <v>ул. Достоевского, 7</v>
      </c>
      <c r="I3768">
        <f>VLOOKUP(D3768,Товар!A:E,5,0)</f>
        <v>200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VLOOKUP(D3769,Товар!A:C,3,0)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VLOOKUP(D3769,Товар!A:E,5,0)</f>
        <v>350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VLOOKUP(D3770,Товар!A:C,3,0)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VLOOKUP(D3770,Товар!A:E,5,0)</f>
        <v>350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VLOOKUP(D3771,Товар!A:C,3,0)</f>
        <v>Дезодорант  спрей</v>
      </c>
      <c r="H3771" t="str">
        <f>VLOOKUP(C3771,Магазин!A:C,3,0)</f>
        <v>ул. Достоевского, 7</v>
      </c>
      <c r="I3771">
        <f>VLOOKUP(D3771,Товар!A:E,5,0)</f>
        <v>150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VLOOKUP(D3772,Товар!A:C,3,0)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VLOOKUP(D3772,Товар!A:E,5,0)</f>
        <v>250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VLOOKUP(D3773,Товар!A:E,5,0)</f>
        <v>300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VLOOKUP(D3774,Товар!A:C,3,0)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VLOOKUP(D3774,Товар!A:E,5,0)</f>
        <v>75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VLOOKUP(D3775,Товар!A:C,3,0)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VLOOKUP(D3775,Товар!A:E,5,0)</f>
        <v>75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VLOOKUP(D3776,Товар!A:C,3,0)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VLOOKUP(D3776,Товар!A:E,5,0)</f>
        <v>150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VLOOKUP(D3777,Товар!A:C,3,0)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VLOOKUP(D3777,Товар!A:E,5,0)</f>
        <v>100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VLOOKUP(D3778,Товар!A:C,3,0)</f>
        <v>Мусс для умывания</v>
      </c>
      <c r="H3778" t="str">
        <f>VLOOKUP(C3778,Магазин!A:C,3,0)</f>
        <v>ул. Достоевского, 7</v>
      </c>
      <c r="I3778">
        <f>VLOOKUP(D3778,Товар!A:E,5,0)</f>
        <v>150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VLOOKUP(D3779,Товар!A:C,3,0)</f>
        <v>Мыло детское</v>
      </c>
      <c r="H3779" t="str">
        <f>VLOOKUP(C3779,Магазин!A:C,3,0)</f>
        <v>ул. Достоевского, 7</v>
      </c>
      <c r="I3779">
        <f>VLOOKUP(D3779,Товар!A:E,5,0)</f>
        <v>100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VLOOKUP(D3780,Товар!A:C,3,0)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VLOOKUP(D3780,Товар!A:E,5,0)</f>
        <v>150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VLOOKUP(D3781,Товар!A:C,3,0)</f>
        <v>Пена для бритья</v>
      </c>
      <c r="H3781" t="str">
        <f>VLOOKUP(C3781,Магазин!A:C,3,0)</f>
        <v>ул. Достоевского, 7</v>
      </c>
      <c r="I3781">
        <f>VLOOKUP(D3781,Товар!A:E,5,0)</f>
        <v>200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VLOOKUP(D3782,Товар!A:C,3,0)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VLOOKUP(D3782,Товар!A:E,5,0)</f>
        <v>1000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VLOOKUP(D3783,Товар!A:C,3,0)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VLOOKUP(D3783,Товар!A:E,5,0)</f>
        <v>500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VLOOKUP(D3784,Товар!A:C,3,0)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VLOOKUP(D3784,Товар!A:E,5,0)</f>
        <v>750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VLOOKUP(D3785,Товар!A:C,3,0)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VLOOKUP(D3785,Товар!A:E,5,0)</f>
        <v>2000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VLOOKUP(D3786,Товар!A:C,3,0)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VLOOKUP(D3786,Товар!A:E,5,0)</f>
        <v>1000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VLOOKUP(D3787,Товар!A:C,3,0)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VLOOKUP(D3787,Товар!A:E,5,0)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VLOOKUP(D3788,Товар!A:C,3,0)</f>
        <v>Отбеливатель</v>
      </c>
      <c r="H3788" t="str">
        <f>VLOOKUP(C3788,Магазин!A:C,3,0)</f>
        <v>ул. Лермонтова, 21</v>
      </c>
      <c r="I3788">
        <f>VLOOKUP(D3788,Товар!A:E,5,0)</f>
        <v>1000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VLOOKUP(D3789,Товар!A:C,3,0)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VLOOKUP(D3789,Товар!A:E,5,0)</f>
        <v>900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VLOOKUP(D3790,Товар!A:C,3,0)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VLOOKUP(D3790,Товар!A:E,5,0)</f>
        <v>3000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VLOOKUP(D3791,Товар!A:C,3,0)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VLOOKUP(D3791,Товар!A:E,5,0)</f>
        <v>3000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VLOOKUP(D3792,Товар!A:C,3,0)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VLOOKUP(D3792,Товар!A:E,5,0)</f>
        <v>1000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VLOOKUP(D3793,Товар!A:C,3,0)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VLOOKUP(D3793,Товар!A:E,5,0)</f>
        <v>750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VLOOKUP(D3794,Товар!A:C,3,0)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VLOOKUP(D3794,Товар!A:E,5,0)</f>
        <v>1000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VLOOKUP(D3795,Товар!A:C,3,0)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VLOOKUP(D3795,Товар!A:E,5,0)</f>
        <v>500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VLOOKUP(D3796,Товар!A:C,3,0)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VLOOKUP(D3796,Товар!A:E,5,0)</f>
        <v>500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VLOOKUP(D3797,Товар!A:C,3,0)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VLOOKUP(D3797,Товар!A:E,5,0)</f>
        <v>900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VLOOKUP(D3798,Товар!A:C,3,0)</f>
        <v>Средство для мытья полов</v>
      </c>
      <c r="H3798" t="str">
        <f>VLOOKUP(C3798,Магазин!A:C,3,0)</f>
        <v>ул. Лермонтова, 21</v>
      </c>
      <c r="I3798">
        <f>VLOOKUP(D3798,Товар!A:E,5,0)</f>
        <v>750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VLOOKUP(D3799,Товар!A:C,3,0)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VLOOKUP(D3799,Товар!A:E,5,0)</f>
        <v>750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VLOOKUP(D3800,Товар!A:C,3,0)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VLOOKUP(D3800,Товар!A:E,5,0)</f>
        <v>250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VLOOKUP(D3801,Товар!A:C,3,0)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VLOOKUP(D3801,Товар!A:E,5,0)</f>
        <v>60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VLOOKUP(D3802,Товар!A:C,3,0)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VLOOKUP(D3802,Товар!A:E,5,0)</f>
        <v>50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VLOOKUP(D3803,Товар!A:C,3,0)</f>
        <v>Антисептик для рук гель</v>
      </c>
      <c r="H3803" t="str">
        <f>VLOOKUP(C3803,Магазин!A:C,3,0)</f>
        <v>ул. Лермонтова, 21</v>
      </c>
      <c r="I3803">
        <f>VLOOKUP(D3803,Товар!A:E,5,0)</f>
        <v>500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VLOOKUP(D3804,Товар!A:C,3,0)</f>
        <v>Гель для бритья</v>
      </c>
      <c r="H3804" t="str">
        <f>VLOOKUP(C3804,Магазин!A:C,3,0)</f>
        <v>ул. Лермонтова, 21</v>
      </c>
      <c r="I3804">
        <f>VLOOKUP(D3804,Товар!A:E,5,0)</f>
        <v>200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VLOOKUP(D3805,Товар!A:C,3,0)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VLOOKUP(D3805,Товар!A:E,5,0)</f>
        <v>350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VLOOKUP(D3806,Товар!A:C,3,0)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VLOOKUP(D3806,Товар!A:E,5,0)</f>
        <v>350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VLOOKUP(D3807,Товар!A:C,3,0)</f>
        <v>Дезодорант  спрей</v>
      </c>
      <c r="H3807" t="str">
        <f>VLOOKUP(C3807,Магазин!A:C,3,0)</f>
        <v>ул. Лермонтова, 21</v>
      </c>
      <c r="I3807">
        <f>VLOOKUP(D3807,Товар!A:E,5,0)</f>
        <v>150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VLOOKUP(D3808,Товар!A:C,3,0)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VLOOKUP(D3808,Товар!A:E,5,0)</f>
        <v>250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VLOOKUP(D3809,Товар!A:E,5,0)</f>
        <v>300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VLOOKUP(D3810,Товар!A:C,3,0)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VLOOKUP(D3810,Товар!A:E,5,0)</f>
        <v>75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VLOOKUP(D3811,Товар!A:C,3,0)</f>
        <v>Крем-масло для рук и тела</v>
      </c>
      <c r="H3811" t="str">
        <f>VLOOKUP(C3811,Магазин!A:C,3,0)</f>
        <v>ул. Лермонтова, 21</v>
      </c>
      <c r="I3811">
        <f>VLOOKUP(D3811,Товар!A:E,5,0)</f>
        <v>75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VLOOKUP(D3812,Товар!A:C,3,0)</f>
        <v>Крем-мыло для лица и тела</v>
      </c>
      <c r="H3812" t="str">
        <f>VLOOKUP(C3812,Магазин!A:C,3,0)</f>
        <v>ул. Лермонтова, 21</v>
      </c>
      <c r="I3812">
        <f>VLOOKUP(D3812,Товар!A:E,5,0)</f>
        <v>150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VLOOKUP(D3813,Товар!A:C,3,0)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VLOOKUP(D3813,Товар!A:E,5,0)</f>
        <v>100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VLOOKUP(D3814,Товар!A:C,3,0)</f>
        <v>Мусс для умывания</v>
      </c>
      <c r="H3814" t="str">
        <f>VLOOKUP(C3814,Магазин!A:C,3,0)</f>
        <v>ул. Лермонтова, 21</v>
      </c>
      <c r="I3814">
        <f>VLOOKUP(D3814,Товар!A:E,5,0)</f>
        <v>150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VLOOKUP(D3815,Товар!A:C,3,0)</f>
        <v>Мыло детское</v>
      </c>
      <c r="H3815" t="str">
        <f>VLOOKUP(C3815,Магазин!A:C,3,0)</f>
        <v>ул. Лермонтова, 21</v>
      </c>
      <c r="I3815">
        <f>VLOOKUP(D3815,Товар!A:E,5,0)</f>
        <v>100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VLOOKUP(D3816,Товар!A:C,3,0)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VLOOKUP(D3816,Товар!A:E,5,0)</f>
        <v>150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VLOOKUP(D3817,Товар!A:C,3,0)</f>
        <v>Пена для бритья</v>
      </c>
      <c r="H3817" t="str">
        <f>VLOOKUP(C3817,Магазин!A:C,3,0)</f>
        <v>ул. Лермонтова, 21</v>
      </c>
      <c r="I3817">
        <f>VLOOKUP(D3817,Товар!A:E,5,0)</f>
        <v>200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VLOOKUP(D3818,Товар!A:C,3,0)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VLOOKUP(D3818,Товар!A:E,5,0)</f>
        <v>1000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VLOOKUP(D3819,Товар!A:C,3,0)</f>
        <v>Гель для удаления засоров</v>
      </c>
      <c r="H3819" t="str">
        <f>VLOOKUP(C3819,Магазин!A:C,3,0)</f>
        <v>Тургеневская, 15</v>
      </c>
      <c r="I3819">
        <f>VLOOKUP(D3819,Товар!A:E,5,0)</f>
        <v>500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VLOOKUP(D3820,Товар!A:C,3,0)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VLOOKUP(D3820,Товар!A:E,5,0)</f>
        <v>750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VLOOKUP(D3821,Товар!A:C,3,0)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VLOOKUP(D3821,Товар!A:E,5,0)</f>
        <v>2000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VLOOKUP(D3822,Товар!A:C,3,0)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VLOOKUP(D3822,Товар!A:E,5,0)</f>
        <v>1000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VLOOKUP(D3823,Товар!A:C,3,0)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VLOOKUP(D3823,Товар!A:E,5,0)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VLOOKUP(D3824,Товар!A:C,3,0)</f>
        <v>Отбеливатель</v>
      </c>
      <c r="H3824" t="str">
        <f>VLOOKUP(C3824,Магазин!A:C,3,0)</f>
        <v>Тургеневская, 15</v>
      </c>
      <c r="I3824">
        <f>VLOOKUP(D3824,Товар!A:E,5,0)</f>
        <v>1000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VLOOKUP(D3825,Товар!A:C,3,0)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VLOOKUP(D3825,Товар!A:E,5,0)</f>
        <v>900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VLOOKUP(D3826,Товар!A:C,3,0)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VLOOKUP(D3826,Товар!A:E,5,0)</f>
        <v>3000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VLOOKUP(D3827,Товар!A:C,3,0)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VLOOKUP(D3827,Товар!A:E,5,0)</f>
        <v>3000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VLOOKUP(D3828,Товар!A:C,3,0)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VLOOKUP(D3828,Товар!A:E,5,0)</f>
        <v>1000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VLOOKUP(D3829,Товар!A:C,3,0)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VLOOKUP(D3829,Товар!A:E,5,0)</f>
        <v>750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VLOOKUP(D3830,Товар!A:C,3,0)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VLOOKUP(D3830,Товар!A:E,5,0)</f>
        <v>1000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VLOOKUP(D3831,Товар!A:C,3,0)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VLOOKUP(D3831,Товар!A:E,5,0)</f>
        <v>500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VLOOKUP(D3832,Товар!A:C,3,0)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VLOOKUP(D3832,Товар!A:E,5,0)</f>
        <v>500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VLOOKUP(D3833,Товар!A:C,3,0)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VLOOKUP(D3833,Товар!A:E,5,0)</f>
        <v>900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VLOOKUP(D3834,Товар!A:C,3,0)</f>
        <v>Средство для мытья полов</v>
      </c>
      <c r="H3834" t="str">
        <f>VLOOKUP(C3834,Магазин!A:C,3,0)</f>
        <v>Тургеневская, 15</v>
      </c>
      <c r="I3834">
        <f>VLOOKUP(D3834,Товар!A:E,5,0)</f>
        <v>750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VLOOKUP(D3835,Товар!A:C,3,0)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VLOOKUP(D3835,Товар!A:E,5,0)</f>
        <v>750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VLOOKUP(D3836,Товар!A:C,3,0)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VLOOKUP(D3836,Товар!A:E,5,0)</f>
        <v>250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VLOOKUP(D3837,Товар!A:C,3,0)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VLOOKUP(D3837,Товар!A:E,5,0)</f>
        <v>60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VLOOKUP(D3838,Товар!A:C,3,0)</f>
        <v>Антиперспирант шариковый</v>
      </c>
      <c r="H3838" t="str">
        <f>VLOOKUP(C3838,Магазин!A:C,3,0)</f>
        <v>Тургеневская, 15</v>
      </c>
      <c r="I3838">
        <f>VLOOKUP(D3838,Товар!A:E,5,0)</f>
        <v>50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VLOOKUP(D3839,Товар!A:C,3,0)</f>
        <v>Антисептик для рук гель</v>
      </c>
      <c r="H3839" t="str">
        <f>VLOOKUP(C3839,Магазин!A:C,3,0)</f>
        <v>Тургеневская, 15</v>
      </c>
      <c r="I3839">
        <f>VLOOKUP(D3839,Товар!A:E,5,0)</f>
        <v>500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VLOOKUP(D3840,Товар!A:C,3,0)</f>
        <v>Гель для бритья</v>
      </c>
      <c r="H3840" t="str">
        <f>VLOOKUP(C3840,Магазин!A:C,3,0)</f>
        <v>Тургеневская, 15</v>
      </c>
      <c r="I3840">
        <f>VLOOKUP(D3840,Товар!A:E,5,0)</f>
        <v>200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VLOOKUP(D3841,Товар!A:C,3,0)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VLOOKUP(D3841,Товар!A:E,5,0)</f>
        <v>350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VLOOKUP(D3842,Товар!A:C,3,0)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VLOOKUP(D3842,Товар!A:E,5,0)</f>
        <v>350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VLOOKUP(D3843,Товар!A:C,3,0)</f>
        <v>Дезодорант  спрей</v>
      </c>
      <c r="H3843" t="str">
        <f>VLOOKUP(C3843,Магазин!A:C,3,0)</f>
        <v>Тургеневская, 15</v>
      </c>
      <c r="I3843">
        <f>VLOOKUP(D3843,Товар!A:E,5,0)</f>
        <v>150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VLOOKUP(D3844,Товар!A:C,3,0)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VLOOKUP(D3844,Товар!A:E,5,0)</f>
        <v>250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VLOOKUP(D3845,Товар!A:E,5,0)</f>
        <v>300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VLOOKUP(D3846,Товар!A:C,3,0)</f>
        <v>Крем для лица увлажняющий</v>
      </c>
      <c r="H3846" t="str">
        <f>VLOOKUP(C3846,Магазин!A:C,3,0)</f>
        <v>Тургеневская, 15</v>
      </c>
      <c r="I3846">
        <f>VLOOKUP(D3846,Товар!A:E,5,0)</f>
        <v>75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VLOOKUP(D3847,Товар!A:C,3,0)</f>
        <v>Крем-масло для рук и тела</v>
      </c>
      <c r="H3847" t="str">
        <f>VLOOKUP(C3847,Магазин!A:C,3,0)</f>
        <v>Тургеневская, 15</v>
      </c>
      <c r="I3847">
        <f>VLOOKUP(D3847,Товар!A:E,5,0)</f>
        <v>75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VLOOKUP(D3848,Товар!A:C,3,0)</f>
        <v>Крем-мыло для лица и тела</v>
      </c>
      <c r="H3848" t="str">
        <f>VLOOKUP(C3848,Магазин!A:C,3,0)</f>
        <v>Тургеневская, 15</v>
      </c>
      <c r="I3848">
        <f>VLOOKUP(D3848,Товар!A:E,5,0)</f>
        <v>150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VLOOKUP(D3849,Товар!A:C,3,0)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VLOOKUP(D3849,Товар!A:E,5,0)</f>
        <v>100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VLOOKUP(D3850,Товар!A:C,3,0)</f>
        <v>Мусс для умывания</v>
      </c>
      <c r="H3850" t="str">
        <f>VLOOKUP(C3850,Магазин!A:C,3,0)</f>
        <v>Тургеневская, 15</v>
      </c>
      <c r="I3850">
        <f>VLOOKUP(D3850,Товар!A:E,5,0)</f>
        <v>150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VLOOKUP(D3851,Товар!A:C,3,0)</f>
        <v>Мыло детское</v>
      </c>
      <c r="H3851" t="str">
        <f>VLOOKUP(C3851,Магазин!A:C,3,0)</f>
        <v>Тургеневская, 15</v>
      </c>
      <c r="I3851">
        <f>VLOOKUP(D3851,Товар!A:E,5,0)</f>
        <v>100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VLOOKUP(D3852,Товар!A:C,3,0)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VLOOKUP(D3852,Товар!A:E,5,0)</f>
        <v>150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VLOOKUP(D3853,Товар!A:C,3,0)</f>
        <v>Пена для бритья</v>
      </c>
      <c r="H3853" t="str">
        <f>VLOOKUP(C3853,Магазин!A:C,3,0)</f>
        <v>Тургеневская, 15</v>
      </c>
      <c r="I3853">
        <f>VLOOKUP(D3853,Товар!A:E,5,0)</f>
        <v>200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VLOOKUP(D3854,Товар!A:C,3,0)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VLOOKUP(D3854,Товар!A:E,5,0)</f>
        <v>1000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VLOOKUP(D3855,Товар!A:C,3,0)</f>
        <v>Гель для удаления засоров</v>
      </c>
      <c r="H3855" t="str">
        <f>VLOOKUP(C3855,Магазин!A:C,3,0)</f>
        <v>Тургеневская, 37</v>
      </c>
      <c r="I3855">
        <f>VLOOKUP(D3855,Товар!A:E,5,0)</f>
        <v>500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VLOOKUP(D3856,Товар!A:C,3,0)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VLOOKUP(D3856,Товар!A:E,5,0)</f>
        <v>750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VLOOKUP(D3857,Товар!A:C,3,0)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VLOOKUP(D3857,Товар!A:E,5,0)</f>
        <v>2000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VLOOKUP(D3858,Товар!A:C,3,0)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VLOOKUP(D3858,Товар!A:E,5,0)</f>
        <v>1000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VLOOKUP(D3859,Товар!A:C,3,0)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VLOOKUP(D3859,Товар!A:E,5,0)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VLOOKUP(D3860,Товар!A:C,3,0)</f>
        <v>Отбеливатель</v>
      </c>
      <c r="H3860" t="str">
        <f>VLOOKUP(C3860,Магазин!A:C,3,0)</f>
        <v>Тургеневская, 37</v>
      </c>
      <c r="I3860">
        <f>VLOOKUP(D3860,Товар!A:E,5,0)</f>
        <v>1000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VLOOKUP(D3861,Товар!A:C,3,0)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VLOOKUP(D3861,Товар!A:E,5,0)</f>
        <v>900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VLOOKUP(D3862,Товар!A:C,3,0)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VLOOKUP(D3862,Товар!A:E,5,0)</f>
        <v>3000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VLOOKUP(D3863,Товар!A:C,3,0)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VLOOKUP(D3863,Товар!A:E,5,0)</f>
        <v>3000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VLOOKUP(D3864,Товар!A:C,3,0)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VLOOKUP(D3864,Товар!A:E,5,0)</f>
        <v>1000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VLOOKUP(D3865,Товар!A:C,3,0)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VLOOKUP(D3865,Товар!A:E,5,0)</f>
        <v>750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VLOOKUP(D3866,Товар!A:C,3,0)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VLOOKUP(D3866,Товар!A:E,5,0)</f>
        <v>1000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VLOOKUP(D3867,Товар!A:C,3,0)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VLOOKUP(D3867,Товар!A:E,5,0)</f>
        <v>500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VLOOKUP(D3868,Товар!A:C,3,0)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VLOOKUP(D3868,Товар!A:E,5,0)</f>
        <v>500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VLOOKUP(D3869,Товар!A:C,3,0)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VLOOKUP(D3869,Товар!A:E,5,0)</f>
        <v>900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VLOOKUP(D3870,Товар!A:C,3,0)</f>
        <v>Средство для мытья полов</v>
      </c>
      <c r="H3870" t="str">
        <f>VLOOKUP(C3870,Магазин!A:C,3,0)</f>
        <v>Тургеневская, 37</v>
      </c>
      <c r="I3870">
        <f>VLOOKUP(D3870,Товар!A:E,5,0)</f>
        <v>750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VLOOKUP(D3871,Товар!A:C,3,0)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VLOOKUP(D3871,Товар!A:E,5,0)</f>
        <v>750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VLOOKUP(D3872,Товар!A:C,3,0)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VLOOKUP(D3872,Товар!A:E,5,0)</f>
        <v>250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VLOOKUP(D3873,Товар!A:C,3,0)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VLOOKUP(D3873,Товар!A:E,5,0)</f>
        <v>60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VLOOKUP(D3874,Товар!A:C,3,0)</f>
        <v>Антиперспирант шариковый</v>
      </c>
      <c r="H3874" t="str">
        <f>VLOOKUP(C3874,Магазин!A:C,3,0)</f>
        <v>Тургеневская, 37</v>
      </c>
      <c r="I3874">
        <f>VLOOKUP(D3874,Товар!A:E,5,0)</f>
        <v>50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VLOOKUP(D3875,Товар!A:C,3,0)</f>
        <v>Антисептик для рук гель</v>
      </c>
      <c r="H3875" t="str">
        <f>VLOOKUP(C3875,Магазин!A:C,3,0)</f>
        <v>Тургеневская, 37</v>
      </c>
      <c r="I3875">
        <f>VLOOKUP(D3875,Товар!A:E,5,0)</f>
        <v>500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VLOOKUP(D3876,Товар!A:C,3,0)</f>
        <v>Гель для бритья</v>
      </c>
      <c r="H3876" t="str">
        <f>VLOOKUP(C3876,Магазин!A:C,3,0)</f>
        <v>Тургеневская, 37</v>
      </c>
      <c r="I3876">
        <f>VLOOKUP(D3876,Товар!A:E,5,0)</f>
        <v>200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VLOOKUP(D3877,Товар!A:C,3,0)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VLOOKUP(D3877,Товар!A:E,5,0)</f>
        <v>350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VLOOKUP(D3878,Товар!A:C,3,0)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VLOOKUP(D3878,Товар!A:E,5,0)</f>
        <v>350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VLOOKUP(D3879,Товар!A:C,3,0)</f>
        <v>Дезодорант  спрей</v>
      </c>
      <c r="H3879" t="str">
        <f>VLOOKUP(C3879,Магазин!A:C,3,0)</f>
        <v>Тургеневская, 37</v>
      </c>
      <c r="I3879">
        <f>VLOOKUP(D3879,Товар!A:E,5,0)</f>
        <v>150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VLOOKUP(D3880,Товар!A:C,3,0)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VLOOKUP(D3880,Товар!A:E,5,0)</f>
        <v>250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VLOOKUP(D3881,Товар!A:E,5,0)</f>
        <v>300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VLOOKUP(D3882,Товар!A:C,3,0)</f>
        <v>Крем для лица увлажняющий</v>
      </c>
      <c r="H3882" t="str">
        <f>VLOOKUP(C3882,Магазин!A:C,3,0)</f>
        <v>Тургеневская, 37</v>
      </c>
      <c r="I3882">
        <f>VLOOKUP(D3882,Товар!A:E,5,0)</f>
        <v>75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VLOOKUP(D3883,Товар!A:C,3,0)</f>
        <v>Крем-масло для рук и тела</v>
      </c>
      <c r="H3883" t="str">
        <f>VLOOKUP(C3883,Магазин!A:C,3,0)</f>
        <v>Тургеневская, 37</v>
      </c>
      <c r="I3883">
        <f>VLOOKUP(D3883,Товар!A:E,5,0)</f>
        <v>75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VLOOKUP(D3884,Товар!A:C,3,0)</f>
        <v>Крем-мыло для лица и тела</v>
      </c>
      <c r="H3884" t="str">
        <f>VLOOKUP(C3884,Магазин!A:C,3,0)</f>
        <v>Тургеневская, 37</v>
      </c>
      <c r="I3884">
        <f>VLOOKUP(D3884,Товар!A:E,5,0)</f>
        <v>150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VLOOKUP(D3885,Товар!A:C,3,0)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VLOOKUP(D3885,Товар!A:E,5,0)</f>
        <v>100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VLOOKUP(D3886,Товар!A:C,3,0)</f>
        <v>Мусс для умывания</v>
      </c>
      <c r="H3886" t="str">
        <f>VLOOKUP(C3886,Магазин!A:C,3,0)</f>
        <v>Тургеневская, 37</v>
      </c>
      <c r="I3886">
        <f>VLOOKUP(D3886,Товар!A:E,5,0)</f>
        <v>150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VLOOKUP(D3887,Товар!A:C,3,0)</f>
        <v>Мыло детское</v>
      </c>
      <c r="H3887" t="str">
        <f>VLOOKUP(C3887,Магазин!A:C,3,0)</f>
        <v>Тургеневская, 37</v>
      </c>
      <c r="I3887">
        <f>VLOOKUP(D3887,Товар!A:E,5,0)</f>
        <v>100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VLOOKUP(D3888,Товар!A:C,3,0)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VLOOKUP(D3888,Товар!A:E,5,0)</f>
        <v>150</v>
      </c>
    </row>
    <row r="3889" spans="1:9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VLOOKUP(D3889,Товар!A:C,3,0)</f>
        <v>Пена для бритья</v>
      </c>
      <c r="H3889" t="str">
        <f>VLOOKUP(C3889,Магазин!A:C,3,0)</f>
        <v>Тургеневская, 37</v>
      </c>
      <c r="I3889">
        <f>VLOOKUP(D3889,Товар!A:E,5,0)</f>
        <v>200</v>
      </c>
    </row>
    <row r="3890" spans="1:9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VLOOKUP(D3890,Товар!A:C,3,0)</f>
        <v xml:space="preserve">Пена для ванн </v>
      </c>
      <c r="H3890" t="str">
        <f>VLOOKUP(C3890,Магазин!A:C,3,0)</f>
        <v>просп. Мира, 45</v>
      </c>
      <c r="I3890">
        <f>VLOOKUP(D3890,Товар!A:E,5,0)</f>
        <v>500</v>
      </c>
    </row>
    <row r="3891" spans="1:9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VLOOKUP(D3891,Товар!A:C,3,0)</f>
        <v>Шампунь для жирных волос</v>
      </c>
      <c r="H3891" t="str">
        <f>VLOOKUP(C3891,Магазин!A:C,3,0)</f>
        <v>просп. Мира, 45</v>
      </c>
      <c r="I3891">
        <f>VLOOKUP(D3891,Товар!A:E,5,0)</f>
        <v>300</v>
      </c>
    </row>
    <row r="3892" spans="1:9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VLOOKUP(D3892,Товар!A:C,3,0)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VLOOKUP(D3892,Товар!A:E,5,0)</f>
        <v>300</v>
      </c>
    </row>
    <row r="3893" spans="1:9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VLOOKUP(D3893,Товар!A:C,3,0)</f>
        <v>Шампунь для сухих волос</v>
      </c>
      <c r="H3893" t="str">
        <f>VLOOKUP(C3893,Магазин!A:C,3,0)</f>
        <v>просп. Мира, 45</v>
      </c>
      <c r="I3893">
        <f>VLOOKUP(D3893,Товар!A:E,5,0)</f>
        <v>300</v>
      </c>
    </row>
    <row r="3894" spans="1:9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VLOOKUP(D3894,Товар!A:C,3,0)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VLOOKUP(D3894,Товар!A:E,5,0)</f>
        <v>4</v>
      </c>
    </row>
    <row r="3895" spans="1:9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VLOOKUP(D3895,Товар!A:C,3,0)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VLOOKUP(D3895,Товар!A:E,5,0)</f>
        <v>1</v>
      </c>
    </row>
    <row r="3896" spans="1:9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VLOOKUP(D3896,Товар!A:C,3,0)</f>
        <v>Бумажные полотенца в рулоне</v>
      </c>
      <c r="H3896" t="str">
        <f>VLOOKUP(C3896,Магазин!A:C,3,0)</f>
        <v>просп. Мира, 45</v>
      </c>
      <c r="I3896">
        <f>VLOOKUP(D3896,Товар!A:E,5,0)</f>
        <v>2</v>
      </c>
    </row>
    <row r="3897" spans="1:9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VLOOKUP(D3897,Товар!A:C,3,0)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VLOOKUP(D3897,Товар!A:E,5,0)</f>
        <v>1</v>
      </c>
    </row>
    <row r="3898" spans="1:9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VLOOKUP(D3898,Товар!A:C,3,0)</f>
        <v>Ватные палочки 100 шт банка</v>
      </c>
      <c r="H3898" t="str">
        <f>VLOOKUP(C3898,Магазин!A:C,3,0)</f>
        <v>просп. Мира, 45</v>
      </c>
      <c r="I3898">
        <f>VLOOKUP(D3898,Товар!A:E,5,0)</f>
        <v>1</v>
      </c>
    </row>
    <row r="3899" spans="1:9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VLOOKUP(D3899,Товар!A:C,3,0)</f>
        <v>Губка банная для тела</v>
      </c>
      <c r="H3899" t="str">
        <f>VLOOKUP(C3899,Магазин!A:C,3,0)</f>
        <v>просп. Мира, 45</v>
      </c>
      <c r="I3899">
        <f>VLOOKUP(D3899,Товар!A:E,5,0)</f>
        <v>1</v>
      </c>
    </row>
    <row r="3900" spans="1:9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VLOOKUP(D3900,Товар!A:C,3,0)</f>
        <v>Губки для мытья посуды 5 шт</v>
      </c>
      <c r="H3900" t="str">
        <f>VLOOKUP(C3900,Магазин!A:C,3,0)</f>
        <v>просп. Мира, 45</v>
      </c>
      <c r="I3900">
        <f>VLOOKUP(D3900,Товар!A:E,5,0)</f>
        <v>1</v>
      </c>
    </row>
    <row r="3901" spans="1:9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VLOOKUP(D3901,Товар!A:C,3,0)</f>
        <v>Мочалка для тела массажная</v>
      </c>
      <c r="H3901" t="str">
        <f>VLOOKUP(C3901,Магазин!A:C,3,0)</f>
        <v>просп. Мира, 45</v>
      </c>
      <c r="I3901">
        <f>VLOOKUP(D3901,Товар!A:E,5,0)</f>
        <v>1</v>
      </c>
    </row>
    <row r="3902" spans="1:9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VLOOKUP(D3902,Товар!A:C,3,0)</f>
        <v>Расческа</v>
      </c>
      <c r="H3902" t="str">
        <f>VLOOKUP(C3902,Магазин!A:C,3,0)</f>
        <v>просп. Мира, 45</v>
      </c>
      <c r="I3902">
        <f>VLOOKUP(D3902,Товар!A:E,5,0)</f>
        <v>1</v>
      </c>
    </row>
    <row r="3903" spans="1:9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VLOOKUP(D3903,Товар!A:C,3,0)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VLOOKUP(D3903,Товар!A:E,5,0)</f>
        <v>1</v>
      </c>
    </row>
    <row r="3904" spans="1:9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VLOOKUP(D3904,Товар!A:C,3,0)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VLOOKUP(D3904,Товар!A:E,5,0)</f>
        <v>1</v>
      </c>
    </row>
    <row r="3905" spans="1:9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VLOOKUP(D3905,Товар!A:C,3,0)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VLOOKUP(D3905,Товар!A:E,5,0)</f>
        <v>1</v>
      </c>
    </row>
    <row r="3906" spans="1:9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VLOOKUP(D3906,Товар!A:C,3,0)</f>
        <v xml:space="preserve">Тряпка для пола </v>
      </c>
      <c r="H3906" t="str">
        <f>VLOOKUP(C3906,Магазин!A:C,3,0)</f>
        <v>просп. Мира, 45</v>
      </c>
      <c r="I3906">
        <f>VLOOKUP(D3906,Товар!A:E,5,0)</f>
        <v>2</v>
      </c>
    </row>
    <row r="3907" spans="1:9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VLOOKUP(D3907,Товар!A:C,3,0)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VLOOKUP(D3907,Товар!A:E,5,0)</f>
        <v>1</v>
      </c>
    </row>
    <row r="3908" spans="1:9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VLOOKUP(D3908,Товар!A:C,3,0)</f>
        <v>Тряпки из микрофибры</v>
      </c>
      <c r="H3908" t="str">
        <f>VLOOKUP(C3908,Магазин!A:C,3,0)</f>
        <v>просп. Мира, 45</v>
      </c>
      <c r="I3908">
        <f>VLOOKUP(D3908,Товар!A:E,5,0)</f>
        <v>2</v>
      </c>
    </row>
    <row r="3909" spans="1:9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VLOOKUP(D3909,Товар!A:C,3,0)</f>
        <v>Швабра для мытья полов</v>
      </c>
      <c r="H3909" t="str">
        <f>VLOOKUP(C3909,Магазин!A:C,3,0)</f>
        <v>просп. Мира, 45</v>
      </c>
      <c r="I3909">
        <f>VLOOKUP(D3909,Товар!A:E,5,0)</f>
        <v>1</v>
      </c>
    </row>
    <row r="3910" spans="1:9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VLOOKUP(D3910,Товар!A:C,3,0)</f>
        <v>Щетка - сметка с совочком</v>
      </c>
      <c r="H3910" t="str">
        <f>VLOOKUP(C3910,Магазин!A:C,3,0)</f>
        <v>просп. Мира, 45</v>
      </c>
      <c r="I3910">
        <f>VLOOKUP(D3910,Товар!A:E,5,0)</f>
        <v>1</v>
      </c>
    </row>
    <row r="3911" spans="1:9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VLOOKUP(D3911,Товар!A:C,3,0)</f>
        <v>Щетка для волос массажная</v>
      </c>
      <c r="H3911" t="str">
        <f>VLOOKUP(C3911,Магазин!A:C,3,0)</f>
        <v>просп. Мира, 45</v>
      </c>
      <c r="I3911">
        <f>VLOOKUP(D3911,Товар!A:E,5,0)</f>
        <v>1</v>
      </c>
    </row>
    <row r="3912" spans="1:9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VLOOKUP(D3912,Товар!A:C,3,0)</f>
        <v>Щетка для обуви</v>
      </c>
      <c r="H3912" t="str">
        <f>VLOOKUP(C3912,Магазин!A:C,3,0)</f>
        <v>просп. Мира, 45</v>
      </c>
      <c r="I3912">
        <f>VLOOKUP(D3912,Товар!A:E,5,0)</f>
        <v>1</v>
      </c>
    </row>
    <row r="3913" spans="1:9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VLOOKUP(D3913,Товар!A:C,3,0)</f>
        <v>Щетка для одежды</v>
      </c>
      <c r="H3913" t="str">
        <f>VLOOKUP(C3913,Магазин!A:C,3,0)</f>
        <v>просп. Мира, 45</v>
      </c>
      <c r="I3913">
        <f>VLOOKUP(D3913,Товар!A:E,5,0)</f>
        <v>1</v>
      </c>
    </row>
    <row r="3914" spans="1:9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VLOOKUP(D3914,Товар!A:C,3,0)</f>
        <v xml:space="preserve">Пена для ванн </v>
      </c>
      <c r="H3914" t="str">
        <f>VLOOKUP(C3914,Магазин!A:C,3,0)</f>
        <v>ул. Гагарина, 17</v>
      </c>
      <c r="I3914">
        <f>VLOOKUP(D3914,Товар!A:E,5,0)</f>
        <v>500</v>
      </c>
    </row>
    <row r="3915" spans="1:9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VLOOKUP(D3915,Товар!A:C,3,0)</f>
        <v>Шампунь для жирных волос</v>
      </c>
      <c r="H3915" t="str">
        <f>VLOOKUP(C3915,Магазин!A:C,3,0)</f>
        <v>ул. Гагарина, 17</v>
      </c>
      <c r="I3915">
        <f>VLOOKUP(D3915,Товар!A:E,5,0)</f>
        <v>300</v>
      </c>
    </row>
    <row r="3916" spans="1:9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VLOOKUP(D3916,Товар!A:C,3,0)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VLOOKUP(D3916,Товар!A:E,5,0)</f>
        <v>300</v>
      </c>
    </row>
    <row r="3917" spans="1:9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VLOOKUP(D3917,Товар!A:C,3,0)</f>
        <v>Шампунь для сухих волос</v>
      </c>
      <c r="H3917" t="str">
        <f>VLOOKUP(C3917,Магазин!A:C,3,0)</f>
        <v>ул. Гагарина, 17</v>
      </c>
      <c r="I3917">
        <f>VLOOKUP(D3917,Товар!A:E,5,0)</f>
        <v>300</v>
      </c>
    </row>
    <row r="3918" spans="1:9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VLOOKUP(D3918,Товар!A:C,3,0)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VLOOKUP(D3918,Товар!A:E,5,0)</f>
        <v>4</v>
      </c>
    </row>
    <row r="3919" spans="1:9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VLOOKUP(D3919,Товар!A:C,3,0)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VLOOKUP(D3919,Товар!A:E,5,0)</f>
        <v>1</v>
      </c>
    </row>
    <row r="3920" spans="1:9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VLOOKUP(D3920,Товар!A:C,3,0)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VLOOKUP(D3920,Товар!A:E,5,0)</f>
        <v>2</v>
      </c>
    </row>
    <row r="3921" spans="1:9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VLOOKUP(D3921,Товар!A:C,3,0)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VLOOKUP(D3921,Товар!A:E,5,0)</f>
        <v>1</v>
      </c>
    </row>
    <row r="3922" spans="1:9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VLOOKUP(D3922,Товар!A:C,3,0)</f>
        <v>Ватные палочки 100 шт банка</v>
      </c>
      <c r="H3922" t="str">
        <f>VLOOKUP(C3922,Магазин!A:C,3,0)</f>
        <v>ул. Гагарина, 17</v>
      </c>
      <c r="I3922">
        <f>VLOOKUP(D3922,Товар!A:E,5,0)</f>
        <v>1</v>
      </c>
    </row>
    <row r="3923" spans="1:9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VLOOKUP(D3923,Товар!A:C,3,0)</f>
        <v>Губка банная для тела</v>
      </c>
      <c r="H3923" t="str">
        <f>VLOOKUP(C3923,Магазин!A:C,3,0)</f>
        <v>ул. Гагарина, 17</v>
      </c>
      <c r="I3923">
        <f>VLOOKUP(D3923,Товар!A:E,5,0)</f>
        <v>1</v>
      </c>
    </row>
    <row r="3924" spans="1:9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VLOOKUP(D3924,Товар!A:C,3,0)</f>
        <v>Губки для мытья посуды 5 шт</v>
      </c>
      <c r="H3924" t="str">
        <f>VLOOKUP(C3924,Магазин!A:C,3,0)</f>
        <v>ул. Гагарина, 17</v>
      </c>
      <c r="I3924">
        <f>VLOOKUP(D3924,Товар!A:E,5,0)</f>
        <v>1</v>
      </c>
    </row>
    <row r="3925" spans="1:9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VLOOKUP(D3925,Товар!A:C,3,0)</f>
        <v>Мочалка для тела массажная</v>
      </c>
      <c r="H3925" t="str">
        <f>VLOOKUP(C3925,Магазин!A:C,3,0)</f>
        <v>ул. Гагарина, 17</v>
      </c>
      <c r="I3925">
        <f>VLOOKUP(D3925,Товар!A:E,5,0)</f>
        <v>1</v>
      </c>
    </row>
    <row r="3926" spans="1:9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VLOOKUP(D3926,Товар!A:C,3,0)</f>
        <v>Расческа</v>
      </c>
      <c r="H3926" t="str">
        <f>VLOOKUP(C3926,Магазин!A:C,3,0)</f>
        <v>ул. Гагарина, 17</v>
      </c>
      <c r="I3926">
        <f>VLOOKUP(D3926,Товар!A:E,5,0)</f>
        <v>1</v>
      </c>
    </row>
    <row r="3927" spans="1:9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VLOOKUP(D3927,Товар!A:C,3,0)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VLOOKUP(D3927,Товар!A:E,5,0)</f>
        <v>1</v>
      </c>
    </row>
    <row r="3928" spans="1:9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VLOOKUP(D3928,Товар!A:C,3,0)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VLOOKUP(D3928,Товар!A:E,5,0)</f>
        <v>1</v>
      </c>
    </row>
    <row r="3929" spans="1:9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VLOOKUP(D3929,Товар!A:C,3,0)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VLOOKUP(D3929,Товар!A:E,5,0)</f>
        <v>1</v>
      </c>
    </row>
    <row r="3930" spans="1:9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VLOOKUP(D3930,Товар!A:C,3,0)</f>
        <v xml:space="preserve">Тряпка для пола </v>
      </c>
      <c r="H3930" t="str">
        <f>VLOOKUP(C3930,Магазин!A:C,3,0)</f>
        <v>ул. Гагарина, 17</v>
      </c>
      <c r="I3930">
        <f>VLOOKUP(D3930,Товар!A:E,5,0)</f>
        <v>2</v>
      </c>
    </row>
    <row r="3931" spans="1:9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VLOOKUP(D3931,Товар!A:C,3,0)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VLOOKUP(D3931,Товар!A:E,5,0)</f>
        <v>1</v>
      </c>
    </row>
    <row r="3932" spans="1:9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VLOOKUP(D3932,Товар!A:C,3,0)</f>
        <v>Тряпки из микрофибры</v>
      </c>
      <c r="H3932" t="str">
        <f>VLOOKUP(C3932,Магазин!A:C,3,0)</f>
        <v>ул. Гагарина, 17</v>
      </c>
      <c r="I3932">
        <f>VLOOKUP(D3932,Товар!A:E,5,0)</f>
        <v>2</v>
      </c>
    </row>
    <row r="3933" spans="1:9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VLOOKUP(D3933,Товар!A:C,3,0)</f>
        <v>Швабра для мытья полов</v>
      </c>
      <c r="H3933" t="str">
        <f>VLOOKUP(C3933,Магазин!A:C,3,0)</f>
        <v>ул. Гагарина, 17</v>
      </c>
      <c r="I3933">
        <f>VLOOKUP(D3933,Товар!A:E,5,0)</f>
        <v>1</v>
      </c>
    </row>
    <row r="3934" spans="1:9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VLOOKUP(D3934,Товар!A:C,3,0)</f>
        <v>Щетка - сметка с совочком</v>
      </c>
      <c r="H3934" t="str">
        <f>VLOOKUP(C3934,Магазин!A:C,3,0)</f>
        <v>ул. Гагарина, 17</v>
      </c>
      <c r="I3934">
        <f>VLOOKUP(D3934,Товар!A:E,5,0)</f>
        <v>1</v>
      </c>
    </row>
    <row r="3935" spans="1:9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VLOOKUP(D3935,Товар!A:C,3,0)</f>
        <v>Щетка для волос массажная</v>
      </c>
      <c r="H3935" t="str">
        <f>VLOOKUP(C3935,Магазин!A:C,3,0)</f>
        <v>ул. Гагарина, 17</v>
      </c>
      <c r="I3935">
        <f>VLOOKUP(D3935,Товар!A:E,5,0)</f>
        <v>1</v>
      </c>
    </row>
    <row r="3936" spans="1:9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VLOOKUP(D3936,Товар!A:C,3,0)</f>
        <v>Щетка для обуви</v>
      </c>
      <c r="H3936" t="str">
        <f>VLOOKUP(C3936,Магазин!A:C,3,0)</f>
        <v>ул. Гагарина, 17</v>
      </c>
      <c r="I3936">
        <f>VLOOKUP(D3936,Товар!A:E,5,0)</f>
        <v>1</v>
      </c>
    </row>
    <row r="3937" spans="1:9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VLOOKUP(D3937,Товар!A:C,3,0)</f>
        <v>Щетка для одежды</v>
      </c>
      <c r="H3937" t="str">
        <f>VLOOKUP(C3937,Магазин!A:C,3,0)</f>
        <v>ул. Гагарина, 17</v>
      </c>
      <c r="I3937">
        <f>VLOOKUP(D3937,Товар!A:E,5,0)</f>
        <v>1</v>
      </c>
    </row>
    <row r="3938" spans="1:9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VLOOKUP(D3938,Товар!A:C,3,0)</f>
        <v xml:space="preserve">Пена для ванн </v>
      </c>
      <c r="H3938" t="str">
        <f>VLOOKUP(C3938,Магазин!A:C,3,0)</f>
        <v>просп. Мира, 10</v>
      </c>
      <c r="I3938">
        <f>VLOOKUP(D3938,Товар!A:E,5,0)</f>
        <v>500</v>
      </c>
    </row>
    <row r="3939" spans="1:9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VLOOKUP(D3939,Товар!A:C,3,0)</f>
        <v>Шампунь для жирных волос</v>
      </c>
      <c r="H3939" t="str">
        <f>VLOOKUP(C3939,Магазин!A:C,3,0)</f>
        <v>просп. Мира, 10</v>
      </c>
      <c r="I3939">
        <f>VLOOKUP(D3939,Товар!A:E,5,0)</f>
        <v>300</v>
      </c>
    </row>
    <row r="3940" spans="1:9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VLOOKUP(D3940,Товар!A:C,3,0)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VLOOKUP(D3940,Товар!A:E,5,0)</f>
        <v>300</v>
      </c>
    </row>
    <row r="3941" spans="1:9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VLOOKUP(D3941,Товар!A:C,3,0)</f>
        <v>Шампунь для сухих волос</v>
      </c>
      <c r="H3941" t="str">
        <f>VLOOKUP(C3941,Магазин!A:C,3,0)</f>
        <v>просп. Мира, 10</v>
      </c>
      <c r="I3941">
        <f>VLOOKUP(D3941,Товар!A:E,5,0)</f>
        <v>300</v>
      </c>
    </row>
    <row r="3942" spans="1:9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VLOOKUP(D3942,Товар!A:C,3,0)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VLOOKUP(D3942,Товар!A:E,5,0)</f>
        <v>4</v>
      </c>
    </row>
    <row r="3943" spans="1:9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VLOOKUP(D3943,Товар!A:C,3,0)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VLOOKUP(D3943,Товар!A:E,5,0)</f>
        <v>1</v>
      </c>
    </row>
    <row r="3944" spans="1:9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VLOOKUP(D3944,Товар!A:C,3,0)</f>
        <v>Бумажные полотенца в рулоне</v>
      </c>
      <c r="H3944" t="str">
        <f>VLOOKUP(C3944,Магазин!A:C,3,0)</f>
        <v>просп. Мира, 10</v>
      </c>
      <c r="I3944">
        <f>VLOOKUP(D3944,Товар!A:E,5,0)</f>
        <v>2</v>
      </c>
    </row>
    <row r="3945" spans="1:9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VLOOKUP(D3945,Товар!A:C,3,0)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VLOOKUP(D3945,Товар!A:E,5,0)</f>
        <v>1</v>
      </c>
    </row>
    <row r="3946" spans="1:9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VLOOKUP(D3946,Товар!A:C,3,0)</f>
        <v>Ватные палочки 100 шт банка</v>
      </c>
      <c r="H3946" t="str">
        <f>VLOOKUP(C3946,Магазин!A:C,3,0)</f>
        <v>просп. Мира, 10</v>
      </c>
      <c r="I3946">
        <f>VLOOKUP(D3946,Товар!A:E,5,0)</f>
        <v>1</v>
      </c>
    </row>
    <row r="3947" spans="1:9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VLOOKUP(D3947,Товар!A:C,3,0)</f>
        <v>Губка банная для тела</v>
      </c>
      <c r="H3947" t="str">
        <f>VLOOKUP(C3947,Магазин!A:C,3,0)</f>
        <v>просп. Мира, 10</v>
      </c>
      <c r="I3947">
        <f>VLOOKUP(D3947,Товар!A:E,5,0)</f>
        <v>1</v>
      </c>
    </row>
    <row r="3948" spans="1:9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VLOOKUP(D3948,Товар!A:C,3,0)</f>
        <v>Губки для мытья посуды 5 шт</v>
      </c>
      <c r="H3948" t="str">
        <f>VLOOKUP(C3948,Магазин!A:C,3,0)</f>
        <v>просп. Мира, 10</v>
      </c>
      <c r="I3948">
        <f>VLOOKUP(D3948,Товар!A:E,5,0)</f>
        <v>1</v>
      </c>
    </row>
    <row r="3949" spans="1:9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VLOOKUP(D3949,Товар!A:C,3,0)</f>
        <v>Мочалка для тела массажная</v>
      </c>
      <c r="H3949" t="str">
        <f>VLOOKUP(C3949,Магазин!A:C,3,0)</f>
        <v>просп. Мира, 10</v>
      </c>
      <c r="I3949">
        <f>VLOOKUP(D3949,Товар!A:E,5,0)</f>
        <v>1</v>
      </c>
    </row>
    <row r="3950" spans="1:9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VLOOKUP(D3950,Товар!A:C,3,0)</f>
        <v>Расческа</v>
      </c>
      <c r="H3950" t="str">
        <f>VLOOKUP(C3950,Магазин!A:C,3,0)</f>
        <v>просп. Мира, 10</v>
      </c>
      <c r="I3950">
        <f>VLOOKUP(D3950,Товар!A:E,5,0)</f>
        <v>1</v>
      </c>
    </row>
    <row r="3951" spans="1:9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VLOOKUP(D3951,Товар!A:C,3,0)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VLOOKUP(D3951,Товар!A:E,5,0)</f>
        <v>1</v>
      </c>
    </row>
    <row r="3952" spans="1:9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VLOOKUP(D3952,Товар!A:C,3,0)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VLOOKUP(D3952,Товар!A:E,5,0)</f>
        <v>1</v>
      </c>
    </row>
    <row r="3953" spans="1:9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VLOOKUP(D3953,Товар!A:C,3,0)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VLOOKUP(D3953,Товар!A:E,5,0)</f>
        <v>1</v>
      </c>
    </row>
    <row r="3954" spans="1:9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VLOOKUP(D3954,Товар!A:C,3,0)</f>
        <v xml:space="preserve">Тряпка для пола </v>
      </c>
      <c r="H3954" t="str">
        <f>VLOOKUP(C3954,Магазин!A:C,3,0)</f>
        <v>просп. Мира, 10</v>
      </c>
      <c r="I3954">
        <f>VLOOKUP(D3954,Товар!A:E,5,0)</f>
        <v>2</v>
      </c>
    </row>
    <row r="3955" spans="1:9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VLOOKUP(D3955,Товар!A:C,3,0)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VLOOKUP(D3955,Товар!A:E,5,0)</f>
        <v>1</v>
      </c>
    </row>
    <row r="3956" spans="1:9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VLOOKUP(D3956,Товар!A:C,3,0)</f>
        <v>Тряпки из микрофибры</v>
      </c>
      <c r="H3956" t="str">
        <f>VLOOKUP(C3956,Магазин!A:C,3,0)</f>
        <v>просп. Мира, 10</v>
      </c>
      <c r="I3956">
        <f>VLOOKUP(D3956,Товар!A:E,5,0)</f>
        <v>2</v>
      </c>
    </row>
    <row r="3957" spans="1:9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VLOOKUP(D3957,Товар!A:C,3,0)</f>
        <v>Швабра для мытья полов</v>
      </c>
      <c r="H3957" t="str">
        <f>VLOOKUP(C3957,Магазин!A:C,3,0)</f>
        <v>просп. Мира, 10</v>
      </c>
      <c r="I3957">
        <f>VLOOKUP(D3957,Товар!A:E,5,0)</f>
        <v>1</v>
      </c>
    </row>
    <row r="3958" spans="1:9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VLOOKUP(D3958,Товар!A:C,3,0)</f>
        <v>Щетка - сметка с совочком</v>
      </c>
      <c r="H3958" t="str">
        <f>VLOOKUP(C3958,Магазин!A:C,3,0)</f>
        <v>просп. Мира, 10</v>
      </c>
      <c r="I3958">
        <f>VLOOKUP(D3958,Товар!A:E,5,0)</f>
        <v>1</v>
      </c>
    </row>
    <row r="3959" spans="1:9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VLOOKUP(D3959,Товар!A:C,3,0)</f>
        <v>Щетка для волос массажная</v>
      </c>
      <c r="H3959" t="str">
        <f>VLOOKUP(C3959,Магазин!A:C,3,0)</f>
        <v>просп. Мира, 10</v>
      </c>
      <c r="I3959">
        <f>VLOOKUP(D3959,Товар!A:E,5,0)</f>
        <v>1</v>
      </c>
    </row>
    <row r="3960" spans="1:9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VLOOKUP(D3960,Товар!A:C,3,0)</f>
        <v>Щетка для обуви</v>
      </c>
      <c r="H3960" t="str">
        <f>VLOOKUP(C3960,Магазин!A:C,3,0)</f>
        <v>просп. Мира, 10</v>
      </c>
      <c r="I3960">
        <f>VLOOKUP(D3960,Товар!A:E,5,0)</f>
        <v>1</v>
      </c>
    </row>
    <row r="3961" spans="1:9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VLOOKUP(D3961,Товар!A:C,3,0)</f>
        <v>Щетка для одежды</v>
      </c>
      <c r="H3961" t="str">
        <f>VLOOKUP(C3961,Магазин!A:C,3,0)</f>
        <v>просп. Мира, 10</v>
      </c>
      <c r="I3961">
        <f>VLOOKUP(D3961,Товар!A:E,5,0)</f>
        <v>1</v>
      </c>
    </row>
    <row r="3962" spans="1:9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VLOOKUP(D3962,Товар!A:C,3,0)</f>
        <v xml:space="preserve">Пена для ванн </v>
      </c>
      <c r="H3962" t="str">
        <f>VLOOKUP(C3962,Магазин!A:C,3,0)</f>
        <v>пл. Победы, 3</v>
      </c>
      <c r="I3962">
        <f>VLOOKUP(D3962,Товар!A:E,5,0)</f>
        <v>500</v>
      </c>
    </row>
    <row r="3963" spans="1:9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VLOOKUP(D3963,Товар!A:C,3,0)</f>
        <v>Шампунь для жирных волос</v>
      </c>
      <c r="H3963" t="str">
        <f>VLOOKUP(C3963,Магазин!A:C,3,0)</f>
        <v>пл. Победы, 3</v>
      </c>
      <c r="I3963">
        <f>VLOOKUP(D3963,Товар!A:E,5,0)</f>
        <v>300</v>
      </c>
    </row>
    <row r="3964" spans="1:9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VLOOKUP(D3964,Товар!A:C,3,0)</f>
        <v>Шампунь для нормальных волос</v>
      </c>
      <c r="H3964" t="str">
        <f>VLOOKUP(C3964,Магазин!A:C,3,0)</f>
        <v>пл. Победы, 3</v>
      </c>
      <c r="I3964">
        <f>VLOOKUP(D3964,Товар!A:E,5,0)</f>
        <v>300</v>
      </c>
    </row>
    <row r="3965" spans="1:9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VLOOKUP(D3965,Товар!A:C,3,0)</f>
        <v>Шампунь для сухих волос</v>
      </c>
      <c r="H3965" t="str">
        <f>VLOOKUP(C3965,Магазин!A:C,3,0)</f>
        <v>пл. Победы, 3</v>
      </c>
      <c r="I3965">
        <f>VLOOKUP(D3965,Товар!A:E,5,0)</f>
        <v>300</v>
      </c>
    </row>
    <row r="3966" spans="1:9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VLOOKUP(D3966,Товар!A:C,3,0)</f>
        <v>Бумага туалетная двухслойная</v>
      </c>
      <c r="H3966" t="str">
        <f>VLOOKUP(C3966,Магазин!A:C,3,0)</f>
        <v>пл. Победы, 3</v>
      </c>
      <c r="I3966">
        <f>VLOOKUP(D3966,Товар!A:E,5,0)</f>
        <v>4</v>
      </c>
    </row>
    <row r="3967" spans="1:9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VLOOKUP(D3967,Товар!A:C,3,0)</f>
        <v>Бумага туалетная однослойная</v>
      </c>
      <c r="H3967" t="str">
        <f>VLOOKUP(C3967,Магазин!A:C,3,0)</f>
        <v>пл. Победы, 3</v>
      </c>
      <c r="I3967">
        <f>VLOOKUP(D3967,Товар!A:E,5,0)</f>
        <v>1</v>
      </c>
    </row>
    <row r="3968" spans="1:9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VLOOKUP(D3968,Товар!A:C,3,0)</f>
        <v>Бумажные полотенца в рулоне</v>
      </c>
      <c r="H3968" t="str">
        <f>VLOOKUP(C3968,Магазин!A:C,3,0)</f>
        <v>пл. Победы, 3</v>
      </c>
      <c r="I3968">
        <f>VLOOKUP(D3968,Товар!A:E,5,0)</f>
        <v>2</v>
      </c>
    </row>
    <row r="3969" spans="1:9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VLOOKUP(D3969,Товар!A:C,3,0)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VLOOKUP(D3969,Товар!A:E,5,0)</f>
        <v>1</v>
      </c>
    </row>
    <row r="3970" spans="1:9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VLOOKUP(D3970,Товар!A:C,3,0)</f>
        <v>Ватные палочки 100 шт банка</v>
      </c>
      <c r="H3970" t="str">
        <f>VLOOKUP(C3970,Магазин!A:C,3,0)</f>
        <v>пл. Победы, 3</v>
      </c>
      <c r="I3970">
        <f>VLOOKUP(D3970,Товар!A:E,5,0)</f>
        <v>1</v>
      </c>
    </row>
    <row r="3971" spans="1:9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VLOOKUP(D3971,Товар!A:C,3,0)</f>
        <v>Губка банная для тела</v>
      </c>
      <c r="H3971" t="str">
        <f>VLOOKUP(C3971,Магазин!A:C,3,0)</f>
        <v>пл. Победы, 3</v>
      </c>
      <c r="I3971">
        <f>VLOOKUP(D3971,Товар!A:E,5,0)</f>
        <v>1</v>
      </c>
    </row>
    <row r="3972" spans="1:9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VLOOKUP(D3972,Товар!A:C,3,0)</f>
        <v>Губки для мытья посуды 5 шт</v>
      </c>
      <c r="H3972" t="str">
        <f>VLOOKUP(C3972,Магазин!A:C,3,0)</f>
        <v>пл. Победы, 3</v>
      </c>
      <c r="I3972">
        <f>VLOOKUP(D3972,Товар!A:E,5,0)</f>
        <v>1</v>
      </c>
    </row>
    <row r="3973" spans="1:9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VLOOKUP(D3973,Товар!A:C,3,0)</f>
        <v>Мочалка для тела массажная</v>
      </c>
      <c r="H3973" t="str">
        <f>VLOOKUP(C3973,Магазин!A:C,3,0)</f>
        <v>пл. Победы, 3</v>
      </c>
      <c r="I3973">
        <f>VLOOKUP(D3973,Товар!A:E,5,0)</f>
        <v>1</v>
      </c>
    </row>
    <row r="3974" spans="1:9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VLOOKUP(D3974,Товар!A:C,3,0)</f>
        <v>Расческа</v>
      </c>
      <c r="H3974" t="str">
        <f>VLOOKUP(C3974,Магазин!A:C,3,0)</f>
        <v>пл. Победы, 3</v>
      </c>
      <c r="I3974">
        <f>VLOOKUP(D3974,Товар!A:E,5,0)</f>
        <v>1</v>
      </c>
    </row>
    <row r="3975" spans="1:9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VLOOKUP(D3975,Товар!A:C,3,0)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VLOOKUP(D3975,Товар!A:E,5,0)</f>
        <v>1</v>
      </c>
    </row>
    <row r="3976" spans="1:9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VLOOKUP(D3976,Товар!A:C,3,0)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VLOOKUP(D3976,Товар!A:E,5,0)</f>
        <v>1</v>
      </c>
    </row>
    <row r="3977" spans="1:9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VLOOKUP(D3977,Товар!A:C,3,0)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VLOOKUP(D3977,Товар!A:E,5,0)</f>
        <v>1</v>
      </c>
    </row>
    <row r="3978" spans="1:9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VLOOKUP(D3978,Товар!A:C,3,0)</f>
        <v xml:space="preserve">Тряпка для пола </v>
      </c>
      <c r="H3978" t="str">
        <f>VLOOKUP(C3978,Магазин!A:C,3,0)</f>
        <v>пл. Победы, 3</v>
      </c>
      <c r="I3978">
        <f>VLOOKUP(D3978,Товар!A:E,5,0)</f>
        <v>2</v>
      </c>
    </row>
    <row r="3979" spans="1:9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VLOOKUP(D3979,Товар!A:C,3,0)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VLOOKUP(D3979,Товар!A:E,5,0)</f>
        <v>1</v>
      </c>
    </row>
    <row r="3980" spans="1:9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VLOOKUP(D3980,Товар!A:C,3,0)</f>
        <v>Тряпки из микрофибры</v>
      </c>
      <c r="H3980" t="str">
        <f>VLOOKUP(C3980,Магазин!A:C,3,0)</f>
        <v>пл. Победы, 3</v>
      </c>
      <c r="I3980">
        <f>VLOOKUP(D3980,Товар!A:E,5,0)</f>
        <v>2</v>
      </c>
    </row>
    <row r="3981" spans="1:9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VLOOKUP(D3981,Товар!A:C,3,0)</f>
        <v>Швабра для мытья полов</v>
      </c>
      <c r="H3981" t="str">
        <f>VLOOKUP(C3981,Магазин!A:C,3,0)</f>
        <v>пл. Победы, 3</v>
      </c>
      <c r="I3981">
        <f>VLOOKUP(D3981,Товар!A:E,5,0)</f>
        <v>1</v>
      </c>
    </row>
    <row r="3982" spans="1:9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VLOOKUP(D3982,Товар!A:C,3,0)</f>
        <v>Щетка - сметка с совочком</v>
      </c>
      <c r="H3982" t="str">
        <f>VLOOKUP(C3982,Магазин!A:C,3,0)</f>
        <v>пл. Победы, 3</v>
      </c>
      <c r="I3982">
        <f>VLOOKUP(D3982,Товар!A:E,5,0)</f>
        <v>1</v>
      </c>
    </row>
    <row r="3983" spans="1:9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VLOOKUP(D3983,Товар!A:C,3,0)</f>
        <v>Щетка для волос массажная</v>
      </c>
      <c r="H3983" t="str">
        <f>VLOOKUP(C3983,Магазин!A:C,3,0)</f>
        <v>пл. Победы, 3</v>
      </c>
      <c r="I3983">
        <f>VLOOKUP(D3983,Товар!A:E,5,0)</f>
        <v>1</v>
      </c>
    </row>
    <row r="3984" spans="1:9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VLOOKUP(D3984,Товар!A:C,3,0)</f>
        <v>Щетка для обуви</v>
      </c>
      <c r="H3984" t="str">
        <f>VLOOKUP(C3984,Магазин!A:C,3,0)</f>
        <v>пл. Победы, 3</v>
      </c>
      <c r="I3984">
        <f>VLOOKUP(D3984,Товар!A:E,5,0)</f>
        <v>1</v>
      </c>
    </row>
    <row r="3985" spans="1:9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VLOOKUP(D3985,Товар!A:C,3,0)</f>
        <v>Щетка для одежды</v>
      </c>
      <c r="H3985" t="str">
        <f>VLOOKUP(C3985,Магазин!A:C,3,0)</f>
        <v>пл. Победы, 3</v>
      </c>
      <c r="I3985">
        <f>VLOOKUP(D3985,Товар!A:E,5,0)</f>
        <v>1</v>
      </c>
    </row>
    <row r="3986" spans="1:9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VLOOKUP(D3986,Товар!A:C,3,0)</f>
        <v xml:space="preserve">Пена для ванн </v>
      </c>
      <c r="H3986" t="str">
        <f>VLOOKUP(C3986,Магазин!A:C,3,0)</f>
        <v>Пушкинская, 8</v>
      </c>
      <c r="I3986">
        <f>VLOOKUP(D3986,Товар!A:E,5,0)</f>
        <v>500</v>
      </c>
    </row>
    <row r="3987" spans="1:9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VLOOKUP(D3987,Товар!A:C,3,0)</f>
        <v>Шампунь для жирных волос</v>
      </c>
      <c r="H3987" t="str">
        <f>VLOOKUP(C3987,Магазин!A:C,3,0)</f>
        <v>Пушкинская, 8</v>
      </c>
      <c r="I3987">
        <f>VLOOKUP(D3987,Товар!A:E,5,0)</f>
        <v>300</v>
      </c>
    </row>
    <row r="3988" spans="1:9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VLOOKUP(D3988,Товар!A:C,3,0)</f>
        <v>Шампунь для нормальных волос</v>
      </c>
      <c r="H3988" t="str">
        <f>VLOOKUP(C3988,Магазин!A:C,3,0)</f>
        <v>Пушкинская, 8</v>
      </c>
      <c r="I3988">
        <f>VLOOKUP(D3988,Товар!A:E,5,0)</f>
        <v>300</v>
      </c>
    </row>
    <row r="3989" spans="1:9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VLOOKUP(D3989,Товар!A:C,3,0)</f>
        <v>Шампунь для сухих волос</v>
      </c>
      <c r="H3989" t="str">
        <f>VLOOKUP(C3989,Магазин!A:C,3,0)</f>
        <v>Пушкинская, 8</v>
      </c>
      <c r="I3989">
        <f>VLOOKUP(D3989,Товар!A:E,5,0)</f>
        <v>300</v>
      </c>
    </row>
    <row r="3990" spans="1:9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VLOOKUP(D3990,Товар!A:C,3,0)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VLOOKUP(D3990,Товар!A:E,5,0)</f>
        <v>4</v>
      </c>
    </row>
    <row r="3991" spans="1:9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VLOOKUP(D3991,Товар!A:C,3,0)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VLOOKUP(D3991,Товар!A:E,5,0)</f>
        <v>1</v>
      </c>
    </row>
    <row r="3992" spans="1:9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VLOOKUP(D3992,Товар!A:C,3,0)</f>
        <v>Бумажные полотенца в рулоне</v>
      </c>
      <c r="H3992" t="str">
        <f>VLOOKUP(C3992,Магазин!A:C,3,0)</f>
        <v>Пушкинская, 8</v>
      </c>
      <c r="I3992">
        <f>VLOOKUP(D3992,Товар!A:E,5,0)</f>
        <v>2</v>
      </c>
    </row>
    <row r="3993" spans="1:9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VLOOKUP(D3993,Товар!A:C,3,0)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VLOOKUP(D3993,Товар!A:E,5,0)</f>
        <v>1</v>
      </c>
    </row>
    <row r="3994" spans="1:9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VLOOKUP(D3994,Товар!A:C,3,0)</f>
        <v>Ватные палочки 100 шт банка</v>
      </c>
      <c r="H3994" t="str">
        <f>VLOOKUP(C3994,Магазин!A:C,3,0)</f>
        <v>Пушкинская, 8</v>
      </c>
      <c r="I3994">
        <f>VLOOKUP(D3994,Товар!A:E,5,0)</f>
        <v>1</v>
      </c>
    </row>
    <row r="3995" spans="1:9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VLOOKUP(D3995,Товар!A:C,3,0)</f>
        <v>Губка банная для тела</v>
      </c>
      <c r="H3995" t="str">
        <f>VLOOKUP(C3995,Магазин!A:C,3,0)</f>
        <v>Пушкинская, 8</v>
      </c>
      <c r="I3995">
        <f>VLOOKUP(D3995,Товар!A:E,5,0)</f>
        <v>1</v>
      </c>
    </row>
    <row r="3996" spans="1:9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VLOOKUP(D3996,Товар!A:C,3,0)</f>
        <v>Губки для мытья посуды 5 шт</v>
      </c>
      <c r="H3996" t="str">
        <f>VLOOKUP(C3996,Магазин!A:C,3,0)</f>
        <v>Пушкинская, 8</v>
      </c>
      <c r="I3996">
        <f>VLOOKUP(D3996,Товар!A:E,5,0)</f>
        <v>1</v>
      </c>
    </row>
    <row r="3997" spans="1:9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VLOOKUP(D3997,Товар!A:C,3,0)</f>
        <v>Мочалка для тела массажная</v>
      </c>
      <c r="H3997" t="str">
        <f>VLOOKUP(C3997,Магазин!A:C,3,0)</f>
        <v>Пушкинская, 8</v>
      </c>
      <c r="I3997">
        <f>VLOOKUP(D3997,Товар!A:E,5,0)</f>
        <v>1</v>
      </c>
    </row>
    <row r="3998" spans="1:9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VLOOKUP(D3998,Товар!A:C,3,0)</f>
        <v>Расческа</v>
      </c>
      <c r="H3998" t="str">
        <f>VLOOKUP(C3998,Магазин!A:C,3,0)</f>
        <v>Пушкинская, 8</v>
      </c>
      <c r="I3998">
        <f>VLOOKUP(D3998,Товар!A:E,5,0)</f>
        <v>1</v>
      </c>
    </row>
    <row r="3999" spans="1:9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VLOOKUP(D3999,Товар!A:C,3,0)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VLOOKUP(D3999,Товар!A:E,5,0)</f>
        <v>1</v>
      </c>
    </row>
    <row r="4000" spans="1:9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VLOOKUP(D4000,Товар!A:C,3,0)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VLOOKUP(D4000,Товар!A:E,5,0)</f>
        <v>1</v>
      </c>
    </row>
    <row r="4001" spans="1:9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VLOOKUP(D4001,Товар!A:C,3,0)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VLOOKUP(D4001,Товар!A:E,5,0)</f>
        <v>1</v>
      </c>
    </row>
    <row r="4002" spans="1:9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VLOOKUP(D4002,Товар!A:C,3,0)</f>
        <v xml:space="preserve">Тряпка для пола </v>
      </c>
      <c r="H4002" t="str">
        <f>VLOOKUP(C4002,Магазин!A:C,3,0)</f>
        <v>Пушкинская, 8</v>
      </c>
      <c r="I4002">
        <f>VLOOKUP(D4002,Товар!A:E,5,0)</f>
        <v>2</v>
      </c>
    </row>
    <row r="4003" spans="1:9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VLOOKUP(D4003,Товар!A:C,3,0)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VLOOKUP(D4003,Товар!A:E,5,0)</f>
        <v>1</v>
      </c>
    </row>
    <row r="4004" spans="1:9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VLOOKUP(D4004,Товар!A:C,3,0)</f>
        <v>Тряпки из микрофибры</v>
      </c>
      <c r="H4004" t="str">
        <f>VLOOKUP(C4004,Магазин!A:C,3,0)</f>
        <v>Пушкинская, 8</v>
      </c>
      <c r="I4004">
        <f>VLOOKUP(D4004,Товар!A:E,5,0)</f>
        <v>2</v>
      </c>
    </row>
    <row r="4005" spans="1:9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VLOOKUP(D4005,Товар!A:C,3,0)</f>
        <v>Швабра для мытья полов</v>
      </c>
      <c r="H4005" t="str">
        <f>VLOOKUP(C4005,Магазин!A:C,3,0)</f>
        <v>Пушкинская, 8</v>
      </c>
      <c r="I4005">
        <f>VLOOKUP(D4005,Товар!A:E,5,0)</f>
        <v>1</v>
      </c>
    </row>
    <row r="4006" spans="1:9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VLOOKUP(D4006,Товар!A:C,3,0)</f>
        <v>Щетка - сметка с совочком</v>
      </c>
      <c r="H4006" t="str">
        <f>VLOOKUP(C4006,Магазин!A:C,3,0)</f>
        <v>Пушкинская, 8</v>
      </c>
      <c r="I4006">
        <f>VLOOKUP(D4006,Товар!A:E,5,0)</f>
        <v>1</v>
      </c>
    </row>
    <row r="4007" spans="1:9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VLOOKUP(D4007,Товар!A:C,3,0)</f>
        <v>Щетка для волос массажная</v>
      </c>
      <c r="H4007" t="str">
        <f>VLOOKUP(C4007,Магазин!A:C,3,0)</f>
        <v>Пушкинская, 8</v>
      </c>
      <c r="I4007">
        <f>VLOOKUP(D4007,Товар!A:E,5,0)</f>
        <v>1</v>
      </c>
    </row>
    <row r="4008" spans="1:9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VLOOKUP(D4008,Товар!A:C,3,0)</f>
        <v>Щетка для обуви</v>
      </c>
      <c r="H4008" t="str">
        <f>VLOOKUP(C4008,Магазин!A:C,3,0)</f>
        <v>Пушкинская, 8</v>
      </c>
      <c r="I4008">
        <f>VLOOKUP(D4008,Товар!A:E,5,0)</f>
        <v>1</v>
      </c>
    </row>
    <row r="4009" spans="1:9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VLOOKUP(D4009,Товар!A:C,3,0)</f>
        <v>Щетка для одежды</v>
      </c>
      <c r="H4009" t="str">
        <f>VLOOKUP(C4009,Магазин!A:C,3,0)</f>
        <v>Пушкинская, 8</v>
      </c>
      <c r="I4009">
        <f>VLOOKUP(D4009,Товар!A:E,5,0)</f>
        <v>1</v>
      </c>
    </row>
    <row r="4010" spans="1:9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VLOOKUP(D4010,Товар!A:C,3,0)</f>
        <v xml:space="preserve">Пена для ванн </v>
      </c>
      <c r="H4010" t="str">
        <f>VLOOKUP(C4010,Магазин!A:C,3,0)</f>
        <v>ул. Гагарина, 39</v>
      </c>
      <c r="I4010">
        <f>VLOOKUP(D4010,Товар!A:E,5,0)</f>
        <v>500</v>
      </c>
    </row>
    <row r="4011" spans="1:9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VLOOKUP(D4011,Товар!A:C,3,0)</f>
        <v>Шампунь для жирных волос</v>
      </c>
      <c r="H4011" t="str">
        <f>VLOOKUP(C4011,Магазин!A:C,3,0)</f>
        <v>ул. Гагарина, 39</v>
      </c>
      <c r="I4011">
        <f>VLOOKUP(D4011,Товар!A:E,5,0)</f>
        <v>300</v>
      </c>
    </row>
    <row r="4012" spans="1:9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VLOOKUP(D4012,Товар!A:C,3,0)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VLOOKUP(D4012,Товар!A:E,5,0)</f>
        <v>300</v>
      </c>
    </row>
    <row r="4013" spans="1:9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VLOOKUP(D4013,Товар!A:C,3,0)</f>
        <v>Шампунь для сухих волос</v>
      </c>
      <c r="H4013" t="str">
        <f>VLOOKUP(C4013,Магазин!A:C,3,0)</f>
        <v>ул. Гагарина, 39</v>
      </c>
      <c r="I4013">
        <f>VLOOKUP(D4013,Товар!A:E,5,0)</f>
        <v>300</v>
      </c>
    </row>
    <row r="4014" spans="1:9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VLOOKUP(D4014,Товар!A:C,3,0)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VLOOKUP(D4014,Товар!A:E,5,0)</f>
        <v>4</v>
      </c>
    </row>
    <row r="4015" spans="1:9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VLOOKUP(D4015,Товар!A:C,3,0)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VLOOKUP(D4015,Товар!A:E,5,0)</f>
        <v>1</v>
      </c>
    </row>
    <row r="4016" spans="1:9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VLOOKUP(D4016,Товар!A:C,3,0)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VLOOKUP(D4016,Товар!A:E,5,0)</f>
        <v>2</v>
      </c>
    </row>
    <row r="4017" spans="1:9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VLOOKUP(D4017,Товар!A:C,3,0)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VLOOKUP(D4017,Товар!A:E,5,0)</f>
        <v>1</v>
      </c>
    </row>
    <row r="4018" spans="1:9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VLOOKUP(D4018,Товар!A:C,3,0)</f>
        <v>Ватные палочки 100 шт банка</v>
      </c>
      <c r="H4018" t="str">
        <f>VLOOKUP(C4018,Магазин!A:C,3,0)</f>
        <v>ул. Гагарина, 39</v>
      </c>
      <c r="I4018">
        <f>VLOOKUP(D4018,Товар!A:E,5,0)</f>
        <v>1</v>
      </c>
    </row>
    <row r="4019" spans="1:9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VLOOKUP(D4019,Товар!A:C,3,0)</f>
        <v>Губка банная для тела</v>
      </c>
      <c r="H4019" t="str">
        <f>VLOOKUP(C4019,Магазин!A:C,3,0)</f>
        <v>ул. Гагарина, 39</v>
      </c>
      <c r="I4019">
        <f>VLOOKUP(D4019,Товар!A:E,5,0)</f>
        <v>1</v>
      </c>
    </row>
    <row r="4020" spans="1:9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VLOOKUP(D4020,Товар!A:C,3,0)</f>
        <v>Губки для мытья посуды 5 шт</v>
      </c>
      <c r="H4020" t="str">
        <f>VLOOKUP(C4020,Магазин!A:C,3,0)</f>
        <v>ул. Гагарина, 39</v>
      </c>
      <c r="I4020">
        <f>VLOOKUP(D4020,Товар!A:E,5,0)</f>
        <v>1</v>
      </c>
    </row>
    <row r="4021" spans="1:9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VLOOKUP(D4021,Товар!A:C,3,0)</f>
        <v>Мочалка для тела массажная</v>
      </c>
      <c r="H4021" t="str">
        <f>VLOOKUP(C4021,Магазин!A:C,3,0)</f>
        <v>ул. Гагарина, 39</v>
      </c>
      <c r="I4021">
        <f>VLOOKUP(D4021,Товар!A:E,5,0)</f>
        <v>1</v>
      </c>
    </row>
    <row r="4022" spans="1:9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VLOOKUP(D4022,Товар!A:C,3,0)</f>
        <v>Расческа</v>
      </c>
      <c r="H4022" t="str">
        <f>VLOOKUP(C4022,Магазин!A:C,3,0)</f>
        <v>ул. Гагарина, 39</v>
      </c>
      <c r="I4022">
        <f>VLOOKUP(D4022,Товар!A:E,5,0)</f>
        <v>1</v>
      </c>
    </row>
    <row r="4023" spans="1:9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VLOOKUP(D4023,Товар!A:C,3,0)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VLOOKUP(D4023,Товар!A:E,5,0)</f>
        <v>1</v>
      </c>
    </row>
    <row r="4024" spans="1:9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VLOOKUP(D4024,Товар!A:C,3,0)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VLOOKUP(D4024,Товар!A:E,5,0)</f>
        <v>1</v>
      </c>
    </row>
    <row r="4025" spans="1:9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VLOOKUP(D4025,Товар!A:C,3,0)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VLOOKUP(D4025,Товар!A:E,5,0)</f>
        <v>1</v>
      </c>
    </row>
    <row r="4026" spans="1:9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VLOOKUP(D4026,Товар!A:C,3,0)</f>
        <v xml:space="preserve">Тряпка для пола </v>
      </c>
      <c r="H4026" t="str">
        <f>VLOOKUP(C4026,Магазин!A:C,3,0)</f>
        <v>ул. Гагарина, 39</v>
      </c>
      <c r="I4026">
        <f>VLOOKUP(D4026,Товар!A:E,5,0)</f>
        <v>2</v>
      </c>
    </row>
    <row r="4027" spans="1:9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VLOOKUP(D4027,Товар!A:C,3,0)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VLOOKUP(D4027,Товар!A:E,5,0)</f>
        <v>1</v>
      </c>
    </row>
    <row r="4028" spans="1:9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VLOOKUP(D4028,Товар!A:C,3,0)</f>
        <v>Тряпки из микрофибры</v>
      </c>
      <c r="H4028" t="str">
        <f>VLOOKUP(C4028,Магазин!A:C,3,0)</f>
        <v>ул. Гагарина, 39</v>
      </c>
      <c r="I4028">
        <f>VLOOKUP(D4028,Товар!A:E,5,0)</f>
        <v>2</v>
      </c>
    </row>
    <row r="4029" spans="1:9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VLOOKUP(D4029,Товар!A:C,3,0)</f>
        <v>Швабра для мытья полов</v>
      </c>
      <c r="H4029" t="str">
        <f>VLOOKUP(C4029,Магазин!A:C,3,0)</f>
        <v>ул. Гагарина, 39</v>
      </c>
      <c r="I4029">
        <f>VLOOKUP(D4029,Товар!A:E,5,0)</f>
        <v>1</v>
      </c>
    </row>
    <row r="4030" spans="1:9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VLOOKUP(D4030,Товар!A:C,3,0)</f>
        <v>Щетка - сметка с совочком</v>
      </c>
      <c r="H4030" t="str">
        <f>VLOOKUP(C4030,Магазин!A:C,3,0)</f>
        <v>ул. Гагарина, 39</v>
      </c>
      <c r="I4030">
        <f>VLOOKUP(D4030,Товар!A:E,5,0)</f>
        <v>1</v>
      </c>
    </row>
    <row r="4031" spans="1:9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VLOOKUP(D4031,Товар!A:C,3,0)</f>
        <v>Щетка для волос массажная</v>
      </c>
      <c r="H4031" t="str">
        <f>VLOOKUP(C4031,Магазин!A:C,3,0)</f>
        <v>ул. Гагарина, 39</v>
      </c>
      <c r="I4031">
        <f>VLOOKUP(D4031,Товар!A:E,5,0)</f>
        <v>1</v>
      </c>
    </row>
    <row r="4032" spans="1:9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VLOOKUP(D4032,Товар!A:C,3,0)</f>
        <v>Щетка для обуви</v>
      </c>
      <c r="H4032" t="str">
        <f>VLOOKUP(C4032,Магазин!A:C,3,0)</f>
        <v>ул. Гагарина, 39</v>
      </c>
      <c r="I4032">
        <f>VLOOKUP(D4032,Товар!A:E,5,0)</f>
        <v>1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VLOOKUP(D4033,Товар!A:C,3,0)</f>
        <v>Щетка для одежды</v>
      </c>
      <c r="H4033" t="str">
        <f>VLOOKUP(C4033,Магазин!A:C,3,0)</f>
        <v>ул. Гагарина, 39</v>
      </c>
      <c r="I4033">
        <f>VLOOKUP(D4033,Товар!A:E,5,0)</f>
        <v>1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VLOOKUP(D4034,Товар!A:C,3,0)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VLOOKUP(D4034,Товар!A:E,5,0)</f>
        <v>500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VLOOKUP(D4035,Товар!A:C,3,0)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VLOOKUP(D4035,Товар!A:E,5,0)</f>
        <v>300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VLOOKUP(D4036,Товар!A:C,3,0)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VLOOKUP(D4036,Товар!A:E,5,0)</f>
        <v>300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VLOOKUP(D4037,Товар!A:C,3,0)</f>
        <v>Шампунь для сухих волос</v>
      </c>
      <c r="H4037" t="str">
        <f>VLOOKUP(C4037,Магазин!A:C,3,0)</f>
        <v>ул. Металлургов, 12</v>
      </c>
      <c r="I4037">
        <f>VLOOKUP(D4037,Товар!A:E,5,0)</f>
        <v>300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VLOOKUP(D4038,Товар!A:C,3,0)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VLOOKUP(D4038,Товар!A:E,5,0)</f>
        <v>4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VLOOKUP(D4039,Товар!A:C,3,0)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VLOOKUP(D4039,Товар!A:E,5,0)</f>
        <v>1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VLOOKUP(D4040,Товар!A:C,3,0)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VLOOKUP(D4040,Товар!A:E,5,0)</f>
        <v>2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VLOOKUP(D4041,Товар!A:C,3,0)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VLOOKUP(D4041,Товар!A:E,5,0)</f>
        <v>1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VLOOKUP(D4042,Товар!A:C,3,0)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VLOOKUP(D4042,Товар!A:E,5,0)</f>
        <v>1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VLOOKUP(D4043,Товар!A:C,3,0)</f>
        <v>Губка банная для тела</v>
      </c>
      <c r="H4043" t="str">
        <f>VLOOKUP(C4043,Магазин!A:C,3,0)</f>
        <v>ул. Металлургов, 12</v>
      </c>
      <c r="I4043">
        <f>VLOOKUP(D4043,Товар!A:E,5,0)</f>
        <v>1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VLOOKUP(D4044,Товар!A:C,3,0)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VLOOKUP(D4044,Товар!A:E,5,0)</f>
        <v>1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VLOOKUP(D4045,Товар!A:C,3,0)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VLOOKUP(D4045,Товар!A:E,5,0)</f>
        <v>1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VLOOKUP(D4046,Товар!A:C,3,0)</f>
        <v>Расческа</v>
      </c>
      <c r="H4046" t="str">
        <f>VLOOKUP(C4046,Магазин!A:C,3,0)</f>
        <v>ул. Металлургов, 12</v>
      </c>
      <c r="I4046">
        <f>VLOOKUP(D4046,Товар!A:E,5,0)</f>
        <v>1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VLOOKUP(D4047,Товар!A:C,3,0)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VLOOKUP(D4047,Товар!A:E,5,0)</f>
        <v>1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VLOOKUP(D4048,Товар!A:C,3,0)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VLOOKUP(D4048,Товар!A:E,5,0)</f>
        <v>1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VLOOKUP(D4049,Товар!A:C,3,0)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VLOOKUP(D4049,Товар!A:E,5,0)</f>
        <v>1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VLOOKUP(D4050,Товар!A:C,3,0)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VLOOKUP(D4050,Товар!A:E,5,0)</f>
        <v>2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VLOOKUP(D4051,Товар!A:C,3,0)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VLOOKUP(D4051,Товар!A:E,5,0)</f>
        <v>1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VLOOKUP(D4052,Товар!A:C,3,0)</f>
        <v>Тряпки из микрофибры</v>
      </c>
      <c r="H4052" t="str">
        <f>VLOOKUP(C4052,Магазин!A:C,3,0)</f>
        <v>ул. Металлургов, 12</v>
      </c>
      <c r="I4052">
        <f>VLOOKUP(D4052,Товар!A:E,5,0)</f>
        <v>2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VLOOKUP(D4053,Товар!A:C,3,0)</f>
        <v>Швабра для мытья полов</v>
      </c>
      <c r="H4053" t="str">
        <f>VLOOKUP(C4053,Магазин!A:C,3,0)</f>
        <v>ул. Металлургов, 12</v>
      </c>
      <c r="I4053">
        <f>VLOOKUP(D4053,Товар!A:E,5,0)</f>
        <v>1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VLOOKUP(D4054,Товар!A:C,3,0)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VLOOKUP(D4054,Товар!A:E,5,0)</f>
        <v>1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VLOOKUP(D4055,Товар!A:C,3,0)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VLOOKUP(D4055,Товар!A:E,5,0)</f>
        <v>1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VLOOKUP(D4056,Товар!A:C,3,0)</f>
        <v>Щетка для обуви</v>
      </c>
      <c r="H4056" t="str">
        <f>VLOOKUP(C4056,Магазин!A:C,3,0)</f>
        <v>ул. Металлургов, 12</v>
      </c>
      <c r="I4056">
        <f>VLOOKUP(D4056,Товар!A:E,5,0)</f>
        <v>1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VLOOKUP(D4057,Товар!A:C,3,0)</f>
        <v>Щетка для одежды</v>
      </c>
      <c r="H4057" t="str">
        <f>VLOOKUP(C4057,Магазин!A:C,3,0)</f>
        <v>ул. Металлургов, 12</v>
      </c>
      <c r="I4057">
        <f>VLOOKUP(D4057,Товар!A:E,5,0)</f>
        <v>1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VLOOKUP(D4058,Товар!A:C,3,0)</f>
        <v xml:space="preserve">Пена для ванн </v>
      </c>
      <c r="H4058" t="str">
        <f>VLOOKUP(C4058,Магазин!A:C,3,0)</f>
        <v>Заводская, 22</v>
      </c>
      <c r="I4058">
        <f>VLOOKUP(D4058,Товар!A:E,5,0)</f>
        <v>500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VLOOKUP(D4059,Товар!A:C,3,0)</f>
        <v>Шампунь для жирных волос</v>
      </c>
      <c r="H4059" t="str">
        <f>VLOOKUP(C4059,Магазин!A:C,3,0)</f>
        <v>Заводская, 22</v>
      </c>
      <c r="I4059">
        <f>VLOOKUP(D4059,Товар!A:E,5,0)</f>
        <v>300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VLOOKUP(D4060,Товар!A:C,3,0)</f>
        <v>Шампунь для нормальных волос</v>
      </c>
      <c r="H4060" t="str">
        <f>VLOOKUP(C4060,Магазин!A:C,3,0)</f>
        <v>Заводская, 22</v>
      </c>
      <c r="I4060">
        <f>VLOOKUP(D4060,Товар!A:E,5,0)</f>
        <v>300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VLOOKUP(D4061,Товар!A:C,3,0)</f>
        <v>Шампунь для сухих волос</v>
      </c>
      <c r="H4061" t="str">
        <f>VLOOKUP(C4061,Магазин!A:C,3,0)</f>
        <v>Заводская, 22</v>
      </c>
      <c r="I4061">
        <f>VLOOKUP(D4061,Товар!A:E,5,0)</f>
        <v>300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VLOOKUP(D4062,Товар!A:C,3,0)</f>
        <v>Бумага туалетная двухслойная</v>
      </c>
      <c r="H4062" t="str">
        <f>VLOOKUP(C4062,Магазин!A:C,3,0)</f>
        <v>Заводская, 22</v>
      </c>
      <c r="I4062">
        <f>VLOOKUP(D4062,Товар!A:E,5,0)</f>
        <v>4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VLOOKUP(D4063,Товар!A:C,3,0)</f>
        <v>Бумага туалетная однослойная</v>
      </c>
      <c r="H4063" t="str">
        <f>VLOOKUP(C4063,Магазин!A:C,3,0)</f>
        <v>Заводская, 22</v>
      </c>
      <c r="I4063">
        <f>VLOOKUP(D4063,Товар!A:E,5,0)</f>
        <v>1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VLOOKUP(D4064,Товар!A:C,3,0)</f>
        <v>Бумажные полотенца в рулоне</v>
      </c>
      <c r="H4064" t="str">
        <f>VLOOKUP(C4064,Магазин!A:C,3,0)</f>
        <v>Заводская, 22</v>
      </c>
      <c r="I4064">
        <f>VLOOKUP(D4064,Товар!A:E,5,0)</f>
        <v>2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VLOOKUP(D4065,Товар!A:C,3,0)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VLOOKUP(D4065,Товар!A:E,5,0)</f>
        <v>1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VLOOKUP(D4066,Товар!A:C,3,0)</f>
        <v>Ватные палочки 100 шт банка</v>
      </c>
      <c r="H4066" t="str">
        <f>VLOOKUP(C4066,Магазин!A:C,3,0)</f>
        <v>Заводская, 22</v>
      </c>
      <c r="I4066">
        <f>VLOOKUP(D4066,Товар!A:E,5,0)</f>
        <v>1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VLOOKUP(D4067,Товар!A:C,3,0)</f>
        <v>Губка банная для тела</v>
      </c>
      <c r="H4067" t="str">
        <f>VLOOKUP(C4067,Магазин!A:C,3,0)</f>
        <v>Заводская, 22</v>
      </c>
      <c r="I4067">
        <f>VLOOKUP(D4067,Товар!A:E,5,0)</f>
        <v>1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VLOOKUP(D4068,Товар!A:C,3,0)</f>
        <v>Губки для мытья посуды 5 шт</v>
      </c>
      <c r="H4068" t="str">
        <f>VLOOKUP(C4068,Магазин!A:C,3,0)</f>
        <v>Заводская, 22</v>
      </c>
      <c r="I4068">
        <f>VLOOKUP(D4068,Товар!A:E,5,0)</f>
        <v>1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VLOOKUP(D4069,Товар!A:C,3,0)</f>
        <v>Мочалка для тела массажная</v>
      </c>
      <c r="H4069" t="str">
        <f>VLOOKUP(C4069,Магазин!A:C,3,0)</f>
        <v>Заводская, 22</v>
      </c>
      <c r="I4069">
        <f>VLOOKUP(D4069,Товар!A:E,5,0)</f>
        <v>1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VLOOKUP(D4070,Товар!A:C,3,0)</f>
        <v>Расческа</v>
      </c>
      <c r="H4070" t="str">
        <f>VLOOKUP(C4070,Магазин!A:C,3,0)</f>
        <v>Заводская, 22</v>
      </c>
      <c r="I4070">
        <f>VLOOKUP(D4070,Товар!A:E,5,0)</f>
        <v>1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VLOOKUP(D4071,Товар!A:C,3,0)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VLOOKUP(D4071,Товар!A:E,5,0)</f>
        <v>1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VLOOKUP(D4072,Товар!A:C,3,0)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VLOOKUP(D4072,Товар!A:E,5,0)</f>
        <v>1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VLOOKUP(D4073,Товар!A:C,3,0)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VLOOKUP(D4073,Товар!A:E,5,0)</f>
        <v>1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VLOOKUP(D4074,Товар!A:C,3,0)</f>
        <v xml:space="preserve">Тряпка для пола </v>
      </c>
      <c r="H4074" t="str">
        <f>VLOOKUP(C4074,Магазин!A:C,3,0)</f>
        <v>Заводская, 22</v>
      </c>
      <c r="I4074">
        <f>VLOOKUP(D4074,Товар!A:E,5,0)</f>
        <v>2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VLOOKUP(D4075,Товар!A:C,3,0)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VLOOKUP(D4075,Товар!A:E,5,0)</f>
        <v>1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VLOOKUP(D4076,Товар!A:C,3,0)</f>
        <v>Тряпки из микрофибры</v>
      </c>
      <c r="H4076" t="str">
        <f>VLOOKUP(C4076,Магазин!A:C,3,0)</f>
        <v>Заводская, 22</v>
      </c>
      <c r="I4076">
        <f>VLOOKUP(D4076,Товар!A:E,5,0)</f>
        <v>2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VLOOKUP(D4077,Товар!A:C,3,0)</f>
        <v>Швабра для мытья полов</v>
      </c>
      <c r="H4077" t="str">
        <f>VLOOKUP(C4077,Магазин!A:C,3,0)</f>
        <v>Заводская, 22</v>
      </c>
      <c r="I4077">
        <f>VLOOKUP(D4077,Товар!A:E,5,0)</f>
        <v>1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VLOOKUP(D4078,Товар!A:C,3,0)</f>
        <v>Щетка - сметка с совочком</v>
      </c>
      <c r="H4078" t="str">
        <f>VLOOKUP(C4078,Магазин!A:C,3,0)</f>
        <v>Заводская, 22</v>
      </c>
      <c r="I4078">
        <f>VLOOKUP(D4078,Товар!A:E,5,0)</f>
        <v>1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VLOOKUP(D4079,Товар!A:C,3,0)</f>
        <v>Щетка для волос массажная</v>
      </c>
      <c r="H4079" t="str">
        <f>VLOOKUP(C4079,Магазин!A:C,3,0)</f>
        <v>Заводская, 22</v>
      </c>
      <c r="I4079">
        <f>VLOOKUP(D4079,Товар!A:E,5,0)</f>
        <v>1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VLOOKUP(D4080,Товар!A:C,3,0)</f>
        <v>Щетка для обуви</v>
      </c>
      <c r="H4080" t="str">
        <f>VLOOKUP(C4080,Магазин!A:C,3,0)</f>
        <v>Заводская, 22</v>
      </c>
      <c r="I4080">
        <f>VLOOKUP(D4080,Товар!A:E,5,0)</f>
        <v>1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VLOOKUP(D4081,Товар!A:C,3,0)</f>
        <v>Щетка для одежды</v>
      </c>
      <c r="H4081" t="str">
        <f>VLOOKUP(C4081,Магазин!A:C,3,0)</f>
        <v>Заводская, 22</v>
      </c>
      <c r="I4081">
        <f>VLOOKUP(D4081,Товар!A:E,5,0)</f>
        <v>1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VLOOKUP(D4082,Товар!A:C,3,0)</f>
        <v xml:space="preserve">Пена для ванн </v>
      </c>
      <c r="H4082" t="str">
        <f>VLOOKUP(C4082,Магазин!A:C,3,0)</f>
        <v>Заводская, 3</v>
      </c>
      <c r="I4082">
        <f>VLOOKUP(D4082,Товар!A:E,5,0)</f>
        <v>500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VLOOKUP(D4083,Товар!A:C,3,0)</f>
        <v>Шампунь для жирных волос</v>
      </c>
      <c r="H4083" t="str">
        <f>VLOOKUP(C4083,Магазин!A:C,3,0)</f>
        <v>Заводская, 3</v>
      </c>
      <c r="I4083">
        <f>VLOOKUP(D4083,Товар!A:E,5,0)</f>
        <v>300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VLOOKUP(D4084,Товар!A:C,3,0)</f>
        <v>Шампунь для нормальных волос</v>
      </c>
      <c r="H4084" t="str">
        <f>VLOOKUP(C4084,Магазин!A:C,3,0)</f>
        <v>Заводская, 3</v>
      </c>
      <c r="I4084">
        <f>VLOOKUP(D4084,Товар!A:E,5,0)</f>
        <v>300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VLOOKUP(D4085,Товар!A:C,3,0)</f>
        <v>Шампунь для сухих волос</v>
      </c>
      <c r="H4085" t="str">
        <f>VLOOKUP(C4085,Магазин!A:C,3,0)</f>
        <v>Заводская, 3</v>
      </c>
      <c r="I4085">
        <f>VLOOKUP(D4085,Товар!A:E,5,0)</f>
        <v>300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VLOOKUP(D4086,Товар!A:C,3,0)</f>
        <v>Бумага туалетная двухслойная</v>
      </c>
      <c r="H4086" t="str">
        <f>VLOOKUP(C4086,Магазин!A:C,3,0)</f>
        <v>Заводская, 3</v>
      </c>
      <c r="I4086">
        <f>VLOOKUP(D4086,Товар!A:E,5,0)</f>
        <v>4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VLOOKUP(D4087,Товар!A:C,3,0)</f>
        <v>Бумага туалетная однослойная</v>
      </c>
      <c r="H4087" t="str">
        <f>VLOOKUP(C4087,Магазин!A:C,3,0)</f>
        <v>Заводская, 3</v>
      </c>
      <c r="I4087">
        <f>VLOOKUP(D4087,Товар!A:E,5,0)</f>
        <v>1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VLOOKUP(D4088,Товар!A:C,3,0)</f>
        <v>Бумажные полотенца в рулоне</v>
      </c>
      <c r="H4088" t="str">
        <f>VLOOKUP(C4088,Магазин!A:C,3,0)</f>
        <v>Заводская, 3</v>
      </c>
      <c r="I4088">
        <f>VLOOKUP(D4088,Товар!A:E,5,0)</f>
        <v>2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VLOOKUP(D4089,Товар!A:C,3,0)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VLOOKUP(D4089,Товар!A:E,5,0)</f>
        <v>1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VLOOKUP(D4090,Товар!A:C,3,0)</f>
        <v>Ватные палочки 100 шт банка</v>
      </c>
      <c r="H4090" t="str">
        <f>VLOOKUP(C4090,Магазин!A:C,3,0)</f>
        <v>Заводская, 3</v>
      </c>
      <c r="I4090">
        <f>VLOOKUP(D4090,Товар!A:E,5,0)</f>
        <v>1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VLOOKUP(D4091,Товар!A:C,3,0)</f>
        <v>Губка банная для тела</v>
      </c>
      <c r="H4091" t="str">
        <f>VLOOKUP(C4091,Магазин!A:C,3,0)</f>
        <v>Заводская, 3</v>
      </c>
      <c r="I4091">
        <f>VLOOKUP(D4091,Товар!A:E,5,0)</f>
        <v>1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VLOOKUP(D4092,Товар!A:C,3,0)</f>
        <v>Губки для мытья посуды 5 шт</v>
      </c>
      <c r="H4092" t="str">
        <f>VLOOKUP(C4092,Магазин!A:C,3,0)</f>
        <v>Заводская, 3</v>
      </c>
      <c r="I4092">
        <f>VLOOKUP(D4092,Товар!A:E,5,0)</f>
        <v>1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VLOOKUP(D4093,Товар!A:C,3,0)</f>
        <v>Мочалка для тела массажная</v>
      </c>
      <c r="H4093" t="str">
        <f>VLOOKUP(C4093,Магазин!A:C,3,0)</f>
        <v>Заводская, 3</v>
      </c>
      <c r="I4093">
        <f>VLOOKUP(D4093,Товар!A:E,5,0)</f>
        <v>1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VLOOKUP(D4094,Товар!A:C,3,0)</f>
        <v>Расческа</v>
      </c>
      <c r="H4094" t="str">
        <f>VLOOKUP(C4094,Магазин!A:C,3,0)</f>
        <v>Заводская, 3</v>
      </c>
      <c r="I4094">
        <f>VLOOKUP(D4094,Товар!A:E,5,0)</f>
        <v>1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VLOOKUP(D4095,Товар!A:C,3,0)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VLOOKUP(D4095,Товар!A:E,5,0)</f>
        <v>1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VLOOKUP(D4096,Товар!A:C,3,0)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VLOOKUP(D4096,Товар!A:E,5,0)</f>
        <v>1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VLOOKUP(D4097,Товар!A:C,3,0)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VLOOKUP(D4097,Товар!A:E,5,0)</f>
        <v>1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VLOOKUP(D4098,Товар!A:C,3,0)</f>
        <v xml:space="preserve">Тряпка для пола </v>
      </c>
      <c r="H4098" t="str">
        <f>VLOOKUP(C4098,Магазин!A:C,3,0)</f>
        <v>Заводская, 3</v>
      </c>
      <c r="I4098">
        <f>VLOOKUP(D4098,Товар!A:E,5,0)</f>
        <v>2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VLOOKUP(D4099,Товар!A:C,3,0)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VLOOKUP(D4099,Товар!A:E,5,0)</f>
        <v>1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VLOOKUP(D4100,Товар!A:C,3,0)</f>
        <v>Тряпки из микрофибры</v>
      </c>
      <c r="H4100" t="str">
        <f>VLOOKUP(C4100,Магазин!A:C,3,0)</f>
        <v>Заводская, 3</v>
      </c>
      <c r="I4100">
        <f>VLOOKUP(D4100,Товар!A:E,5,0)</f>
        <v>2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VLOOKUP(D4101,Товар!A:C,3,0)</f>
        <v>Швабра для мытья полов</v>
      </c>
      <c r="H4101" t="str">
        <f>VLOOKUP(C4101,Магазин!A:C,3,0)</f>
        <v>Заводская, 3</v>
      </c>
      <c r="I4101">
        <f>VLOOKUP(D4101,Товар!A:E,5,0)</f>
        <v>1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VLOOKUP(D4102,Товар!A:C,3,0)</f>
        <v>Щетка - сметка с совочком</v>
      </c>
      <c r="H4102" t="str">
        <f>VLOOKUP(C4102,Магазин!A:C,3,0)</f>
        <v>Заводская, 3</v>
      </c>
      <c r="I4102">
        <f>VLOOKUP(D4102,Товар!A:E,5,0)</f>
        <v>1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VLOOKUP(D4103,Товар!A:C,3,0)</f>
        <v>Щетка для волос массажная</v>
      </c>
      <c r="H4103" t="str">
        <f>VLOOKUP(C4103,Магазин!A:C,3,0)</f>
        <v>Заводская, 3</v>
      </c>
      <c r="I4103">
        <f>VLOOKUP(D4103,Товар!A:E,5,0)</f>
        <v>1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VLOOKUP(D4104,Товар!A:C,3,0)</f>
        <v>Щетка для обуви</v>
      </c>
      <c r="H4104" t="str">
        <f>VLOOKUP(C4104,Магазин!A:C,3,0)</f>
        <v>Заводская, 3</v>
      </c>
      <c r="I4104">
        <f>VLOOKUP(D4104,Товар!A:E,5,0)</f>
        <v>1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VLOOKUP(D4105,Товар!A:C,3,0)</f>
        <v>Щетка для одежды</v>
      </c>
      <c r="H4105" t="str">
        <f>VLOOKUP(C4105,Магазин!A:C,3,0)</f>
        <v>Заводская, 3</v>
      </c>
      <c r="I4105">
        <f>VLOOKUP(D4105,Товар!A:E,5,0)</f>
        <v>1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VLOOKUP(D4106,Товар!A:C,3,0)</f>
        <v xml:space="preserve">Пена для ванн </v>
      </c>
      <c r="H4106" t="str">
        <f>VLOOKUP(C4106,Магазин!A:C,3,0)</f>
        <v>ул. Сталеваров, 14</v>
      </c>
      <c r="I4106">
        <f>VLOOKUP(D4106,Товар!A:E,5,0)</f>
        <v>500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VLOOKUP(D4107,Товар!A:C,3,0)</f>
        <v>Шампунь для жирных волос</v>
      </c>
      <c r="H4107" t="str">
        <f>VLOOKUP(C4107,Магазин!A:C,3,0)</f>
        <v>ул. Сталеваров, 14</v>
      </c>
      <c r="I4107">
        <f>VLOOKUP(D4107,Товар!A:E,5,0)</f>
        <v>300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VLOOKUP(D4108,Товар!A:C,3,0)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VLOOKUP(D4108,Товар!A:E,5,0)</f>
        <v>300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VLOOKUP(D4109,Товар!A:C,3,0)</f>
        <v>Шампунь для сухих волос</v>
      </c>
      <c r="H4109" t="str">
        <f>VLOOKUP(C4109,Магазин!A:C,3,0)</f>
        <v>ул. Сталеваров, 14</v>
      </c>
      <c r="I4109">
        <f>VLOOKUP(D4109,Товар!A:E,5,0)</f>
        <v>300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VLOOKUP(D4110,Товар!A:C,3,0)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VLOOKUP(D4110,Товар!A:E,5,0)</f>
        <v>4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VLOOKUP(D4111,Товар!A:C,3,0)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VLOOKUP(D4111,Товар!A:E,5,0)</f>
        <v>1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VLOOKUP(D4112,Товар!A:C,3,0)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VLOOKUP(D4112,Товар!A:E,5,0)</f>
        <v>2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VLOOKUP(D4113,Товар!A:C,3,0)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VLOOKUP(D4113,Товар!A:E,5,0)</f>
        <v>1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VLOOKUP(D4114,Товар!A:C,3,0)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VLOOKUP(D4114,Товар!A:E,5,0)</f>
        <v>1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VLOOKUP(D4115,Товар!A:C,3,0)</f>
        <v>Губка банная для тела</v>
      </c>
      <c r="H4115" t="str">
        <f>VLOOKUP(C4115,Магазин!A:C,3,0)</f>
        <v>ул. Сталеваров, 14</v>
      </c>
      <c r="I4115">
        <f>VLOOKUP(D4115,Товар!A:E,5,0)</f>
        <v>1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VLOOKUP(D4116,Товар!A:C,3,0)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VLOOKUP(D4116,Товар!A:E,5,0)</f>
        <v>1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VLOOKUP(D4117,Товар!A:C,3,0)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VLOOKUP(D4117,Товар!A:E,5,0)</f>
        <v>1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VLOOKUP(D4118,Товар!A:C,3,0)</f>
        <v>Расческа</v>
      </c>
      <c r="H4118" t="str">
        <f>VLOOKUP(C4118,Магазин!A:C,3,0)</f>
        <v>ул. Сталеваров, 14</v>
      </c>
      <c r="I4118">
        <f>VLOOKUP(D4118,Товар!A:E,5,0)</f>
        <v>1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VLOOKUP(D4119,Товар!A:C,3,0)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VLOOKUP(D4119,Товар!A:E,5,0)</f>
        <v>1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VLOOKUP(D4120,Товар!A:C,3,0)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VLOOKUP(D4120,Товар!A:E,5,0)</f>
        <v>1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VLOOKUP(D4121,Товар!A:C,3,0)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VLOOKUP(D4121,Товар!A:E,5,0)</f>
        <v>1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VLOOKUP(D4122,Товар!A:C,3,0)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VLOOKUP(D4122,Товар!A:E,5,0)</f>
        <v>2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VLOOKUP(D4123,Товар!A:C,3,0)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VLOOKUP(D4123,Товар!A:E,5,0)</f>
        <v>1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VLOOKUP(D4124,Товар!A:C,3,0)</f>
        <v>Тряпки из микрофибры</v>
      </c>
      <c r="H4124" t="str">
        <f>VLOOKUP(C4124,Магазин!A:C,3,0)</f>
        <v>ул. Сталеваров, 14</v>
      </c>
      <c r="I4124">
        <f>VLOOKUP(D4124,Товар!A:E,5,0)</f>
        <v>2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VLOOKUP(D4125,Товар!A:C,3,0)</f>
        <v>Швабра для мытья полов</v>
      </c>
      <c r="H4125" t="str">
        <f>VLOOKUP(C4125,Магазин!A:C,3,0)</f>
        <v>ул. Сталеваров, 14</v>
      </c>
      <c r="I4125">
        <f>VLOOKUP(D4125,Товар!A:E,5,0)</f>
        <v>1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VLOOKUP(D4126,Товар!A:C,3,0)</f>
        <v>Щетка - сметка с совочком</v>
      </c>
      <c r="H4126" t="str">
        <f>VLOOKUP(C4126,Магазин!A:C,3,0)</f>
        <v>ул. Сталеваров, 14</v>
      </c>
      <c r="I4126">
        <f>VLOOKUP(D4126,Товар!A:E,5,0)</f>
        <v>1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VLOOKUP(D4127,Товар!A:C,3,0)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VLOOKUP(D4127,Товар!A:E,5,0)</f>
        <v>1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VLOOKUP(D4128,Товар!A:C,3,0)</f>
        <v>Щетка для обуви</v>
      </c>
      <c r="H4128" t="str">
        <f>VLOOKUP(C4128,Магазин!A:C,3,0)</f>
        <v>ул. Сталеваров, 14</v>
      </c>
      <c r="I4128">
        <f>VLOOKUP(D4128,Товар!A:E,5,0)</f>
        <v>1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VLOOKUP(D4129,Товар!A:C,3,0)</f>
        <v>Щетка для одежды</v>
      </c>
      <c r="H4129" t="str">
        <f>VLOOKUP(C4129,Магазин!A:C,3,0)</f>
        <v>ул. Сталеваров, 14</v>
      </c>
      <c r="I4129">
        <f>VLOOKUP(D4129,Товар!A:E,5,0)</f>
        <v>1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VLOOKUP(D4130,Товар!A:C,3,0)</f>
        <v xml:space="preserve">Пена для ванн </v>
      </c>
      <c r="H4130" t="str">
        <f>VLOOKUP(C4130,Магазин!A:C,3,0)</f>
        <v>Мартеновская, 2</v>
      </c>
      <c r="I4130">
        <f>VLOOKUP(D4130,Товар!A:E,5,0)</f>
        <v>500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VLOOKUP(D4131,Товар!A:C,3,0)</f>
        <v>Шампунь для жирных волос</v>
      </c>
      <c r="H4131" t="str">
        <f>VLOOKUP(C4131,Магазин!A:C,3,0)</f>
        <v>Мартеновская, 2</v>
      </c>
      <c r="I4131">
        <f>VLOOKUP(D4131,Товар!A:E,5,0)</f>
        <v>300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VLOOKUP(D4132,Товар!A:C,3,0)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VLOOKUP(D4132,Товар!A:E,5,0)</f>
        <v>300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VLOOKUP(D4133,Товар!A:C,3,0)</f>
        <v>Шампунь для сухих волос</v>
      </c>
      <c r="H4133" t="str">
        <f>VLOOKUP(C4133,Магазин!A:C,3,0)</f>
        <v>Мартеновская, 2</v>
      </c>
      <c r="I4133">
        <f>VLOOKUP(D4133,Товар!A:E,5,0)</f>
        <v>300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VLOOKUP(D4134,Товар!A:C,3,0)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VLOOKUP(D4134,Товар!A:E,5,0)</f>
        <v>4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VLOOKUP(D4135,Товар!A:C,3,0)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VLOOKUP(D4135,Товар!A:E,5,0)</f>
        <v>1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VLOOKUP(D4136,Товар!A:C,3,0)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VLOOKUP(D4136,Товар!A:E,5,0)</f>
        <v>2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VLOOKUP(D4137,Товар!A:C,3,0)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VLOOKUP(D4137,Товар!A:E,5,0)</f>
        <v>1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VLOOKUP(D4138,Товар!A:C,3,0)</f>
        <v>Ватные палочки 100 шт банка</v>
      </c>
      <c r="H4138" t="str">
        <f>VLOOKUP(C4138,Магазин!A:C,3,0)</f>
        <v>Мартеновская, 2</v>
      </c>
      <c r="I4138">
        <f>VLOOKUP(D4138,Товар!A:E,5,0)</f>
        <v>1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VLOOKUP(D4139,Товар!A:C,3,0)</f>
        <v>Губка банная для тела</v>
      </c>
      <c r="H4139" t="str">
        <f>VLOOKUP(C4139,Магазин!A:C,3,0)</f>
        <v>Мартеновская, 2</v>
      </c>
      <c r="I4139">
        <f>VLOOKUP(D4139,Товар!A:E,5,0)</f>
        <v>1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VLOOKUP(D4140,Товар!A:C,3,0)</f>
        <v>Губки для мытья посуды 5 шт</v>
      </c>
      <c r="H4140" t="str">
        <f>VLOOKUP(C4140,Магазин!A:C,3,0)</f>
        <v>Мартеновская, 2</v>
      </c>
      <c r="I4140">
        <f>VLOOKUP(D4140,Товар!A:E,5,0)</f>
        <v>1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VLOOKUP(D4141,Товар!A:C,3,0)</f>
        <v>Мочалка для тела массажная</v>
      </c>
      <c r="H4141" t="str">
        <f>VLOOKUP(C4141,Магазин!A:C,3,0)</f>
        <v>Мартеновская, 2</v>
      </c>
      <c r="I4141">
        <f>VLOOKUP(D4141,Товар!A:E,5,0)</f>
        <v>1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VLOOKUP(D4142,Товар!A:C,3,0)</f>
        <v>Расческа</v>
      </c>
      <c r="H4142" t="str">
        <f>VLOOKUP(C4142,Магазин!A:C,3,0)</f>
        <v>Мартеновская, 2</v>
      </c>
      <c r="I4142">
        <f>VLOOKUP(D4142,Товар!A:E,5,0)</f>
        <v>1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VLOOKUP(D4143,Товар!A:C,3,0)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VLOOKUP(D4143,Товар!A:E,5,0)</f>
        <v>1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VLOOKUP(D4144,Товар!A:C,3,0)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VLOOKUP(D4144,Товар!A:E,5,0)</f>
        <v>1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VLOOKUP(D4145,Товар!A:C,3,0)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VLOOKUP(D4145,Товар!A:E,5,0)</f>
        <v>1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VLOOKUP(D4146,Товар!A:C,3,0)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VLOOKUP(D4146,Товар!A:E,5,0)</f>
        <v>2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VLOOKUP(D4147,Товар!A:C,3,0)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VLOOKUP(D4147,Товар!A:E,5,0)</f>
        <v>1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VLOOKUP(D4148,Товар!A:C,3,0)</f>
        <v>Тряпки из микрофибры</v>
      </c>
      <c r="H4148" t="str">
        <f>VLOOKUP(C4148,Магазин!A:C,3,0)</f>
        <v>Мартеновская, 2</v>
      </c>
      <c r="I4148">
        <f>VLOOKUP(D4148,Товар!A:E,5,0)</f>
        <v>2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VLOOKUP(D4149,Товар!A:C,3,0)</f>
        <v>Швабра для мытья полов</v>
      </c>
      <c r="H4149" t="str">
        <f>VLOOKUP(C4149,Магазин!A:C,3,0)</f>
        <v>Мартеновская, 2</v>
      </c>
      <c r="I4149">
        <f>VLOOKUP(D4149,Товар!A:E,5,0)</f>
        <v>1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VLOOKUP(D4150,Товар!A:C,3,0)</f>
        <v>Щетка - сметка с совочком</v>
      </c>
      <c r="H4150" t="str">
        <f>VLOOKUP(C4150,Магазин!A:C,3,0)</f>
        <v>Мартеновская, 2</v>
      </c>
      <c r="I4150">
        <f>VLOOKUP(D4150,Товар!A:E,5,0)</f>
        <v>1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VLOOKUP(D4151,Товар!A:C,3,0)</f>
        <v>Щетка для волос массажная</v>
      </c>
      <c r="H4151" t="str">
        <f>VLOOKUP(C4151,Магазин!A:C,3,0)</f>
        <v>Мартеновская, 2</v>
      </c>
      <c r="I4151">
        <f>VLOOKUP(D4151,Товар!A:E,5,0)</f>
        <v>1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VLOOKUP(D4152,Товар!A:C,3,0)</f>
        <v>Щетка для обуви</v>
      </c>
      <c r="H4152" t="str">
        <f>VLOOKUP(C4152,Магазин!A:C,3,0)</f>
        <v>Мартеновская, 2</v>
      </c>
      <c r="I4152">
        <f>VLOOKUP(D4152,Товар!A:E,5,0)</f>
        <v>1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VLOOKUP(D4153,Товар!A:C,3,0)</f>
        <v>Щетка для одежды</v>
      </c>
      <c r="H4153" t="str">
        <f>VLOOKUP(C4153,Магазин!A:C,3,0)</f>
        <v>Мартеновская, 2</v>
      </c>
      <c r="I4153">
        <f>VLOOKUP(D4153,Товар!A:E,5,0)</f>
        <v>1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VLOOKUP(D4154,Товар!A:C,3,0)</f>
        <v xml:space="preserve">Пена для ванн </v>
      </c>
      <c r="H4154" t="str">
        <f>VLOOKUP(C4154,Магазин!A:C,3,0)</f>
        <v>Мартеновская, 36</v>
      </c>
      <c r="I4154">
        <f>VLOOKUP(D4154,Товар!A:E,5,0)</f>
        <v>500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VLOOKUP(D4155,Товар!A:C,3,0)</f>
        <v>Шампунь для жирных волос</v>
      </c>
      <c r="H4155" t="str">
        <f>VLOOKUP(C4155,Магазин!A:C,3,0)</f>
        <v>Мартеновская, 36</v>
      </c>
      <c r="I4155">
        <f>VLOOKUP(D4155,Товар!A:E,5,0)</f>
        <v>300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VLOOKUP(D4156,Товар!A:C,3,0)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VLOOKUP(D4156,Товар!A:E,5,0)</f>
        <v>300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VLOOKUP(D4157,Товар!A:C,3,0)</f>
        <v>Шампунь для сухих волос</v>
      </c>
      <c r="H4157" t="str">
        <f>VLOOKUP(C4157,Магазин!A:C,3,0)</f>
        <v>Мартеновская, 36</v>
      </c>
      <c r="I4157">
        <f>VLOOKUP(D4157,Товар!A:E,5,0)</f>
        <v>300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VLOOKUP(D4158,Товар!A:C,3,0)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VLOOKUP(D4158,Товар!A:E,5,0)</f>
        <v>4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VLOOKUP(D4159,Товар!A:C,3,0)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VLOOKUP(D4159,Товар!A:E,5,0)</f>
        <v>1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VLOOKUP(D4160,Товар!A:C,3,0)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VLOOKUP(D4160,Товар!A:E,5,0)</f>
        <v>2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VLOOKUP(D4161,Товар!A:C,3,0)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VLOOKUP(D4161,Товар!A:E,5,0)</f>
        <v>1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VLOOKUP(D4162,Товар!A:C,3,0)</f>
        <v>Ватные палочки 100 шт банка</v>
      </c>
      <c r="H4162" t="str">
        <f>VLOOKUP(C4162,Магазин!A:C,3,0)</f>
        <v>Мартеновская, 36</v>
      </c>
      <c r="I4162">
        <f>VLOOKUP(D4162,Товар!A:E,5,0)</f>
        <v>1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VLOOKUP(D4163,Товар!A:C,3,0)</f>
        <v>Губка банная для тела</v>
      </c>
      <c r="H4163" t="str">
        <f>VLOOKUP(C4163,Магазин!A:C,3,0)</f>
        <v>Мартеновская, 36</v>
      </c>
      <c r="I4163">
        <f>VLOOKUP(D4163,Товар!A:E,5,0)</f>
        <v>1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VLOOKUP(D4164,Товар!A:C,3,0)</f>
        <v>Губки для мытья посуды 5 шт</v>
      </c>
      <c r="H4164" t="str">
        <f>VLOOKUP(C4164,Магазин!A:C,3,0)</f>
        <v>Мартеновская, 36</v>
      </c>
      <c r="I4164">
        <f>VLOOKUP(D4164,Товар!A:E,5,0)</f>
        <v>1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VLOOKUP(D4165,Товар!A:C,3,0)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VLOOKUP(D4165,Товар!A:E,5,0)</f>
        <v>1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VLOOKUP(D4166,Товар!A:C,3,0)</f>
        <v>Расческа</v>
      </c>
      <c r="H4166" t="str">
        <f>VLOOKUP(C4166,Магазин!A:C,3,0)</f>
        <v>Мартеновская, 36</v>
      </c>
      <c r="I4166">
        <f>VLOOKUP(D4166,Товар!A:E,5,0)</f>
        <v>1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VLOOKUP(D4167,Товар!A:C,3,0)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VLOOKUP(D4167,Товар!A:E,5,0)</f>
        <v>1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VLOOKUP(D4168,Товар!A:C,3,0)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VLOOKUP(D4168,Товар!A:E,5,0)</f>
        <v>1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VLOOKUP(D4169,Товар!A:C,3,0)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VLOOKUP(D4169,Товар!A:E,5,0)</f>
        <v>1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VLOOKUP(D4170,Товар!A:C,3,0)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VLOOKUP(D4170,Товар!A:E,5,0)</f>
        <v>2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VLOOKUP(D4171,Товар!A:C,3,0)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VLOOKUP(D4171,Товар!A:E,5,0)</f>
        <v>1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VLOOKUP(D4172,Товар!A:C,3,0)</f>
        <v>Тряпки из микрофибры</v>
      </c>
      <c r="H4172" t="str">
        <f>VLOOKUP(C4172,Магазин!A:C,3,0)</f>
        <v>Мартеновская, 36</v>
      </c>
      <c r="I4172">
        <f>VLOOKUP(D4172,Товар!A:E,5,0)</f>
        <v>2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VLOOKUP(D4173,Товар!A:C,3,0)</f>
        <v>Швабра для мытья полов</v>
      </c>
      <c r="H4173" t="str">
        <f>VLOOKUP(C4173,Магазин!A:C,3,0)</f>
        <v>Мартеновская, 36</v>
      </c>
      <c r="I4173">
        <f>VLOOKUP(D4173,Товар!A:E,5,0)</f>
        <v>1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VLOOKUP(D4174,Товар!A:C,3,0)</f>
        <v>Щетка - сметка с совочком</v>
      </c>
      <c r="H4174" t="str">
        <f>VLOOKUP(C4174,Магазин!A:C,3,0)</f>
        <v>Мартеновская, 36</v>
      </c>
      <c r="I4174">
        <f>VLOOKUP(D4174,Товар!A:E,5,0)</f>
        <v>1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VLOOKUP(D4175,Товар!A:C,3,0)</f>
        <v>Щетка для волос массажная</v>
      </c>
      <c r="H4175" t="str">
        <f>VLOOKUP(C4175,Магазин!A:C,3,0)</f>
        <v>Мартеновская, 36</v>
      </c>
      <c r="I4175">
        <f>VLOOKUP(D4175,Товар!A:E,5,0)</f>
        <v>1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VLOOKUP(D4176,Товар!A:C,3,0)</f>
        <v>Щетка для обуви</v>
      </c>
      <c r="H4176" t="str">
        <f>VLOOKUP(C4176,Магазин!A:C,3,0)</f>
        <v>Мартеновская, 36</v>
      </c>
      <c r="I4176">
        <f>VLOOKUP(D4176,Товар!A:E,5,0)</f>
        <v>1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VLOOKUP(D4177,Товар!A:C,3,0)</f>
        <v>Щетка для одежды</v>
      </c>
      <c r="H4177" t="str">
        <f>VLOOKUP(C4177,Магазин!A:C,3,0)</f>
        <v>Мартеновская, 36</v>
      </c>
      <c r="I4177">
        <f>VLOOKUP(D4177,Товар!A:E,5,0)</f>
        <v>1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VLOOKUP(D4178,Товар!A:C,3,0)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VLOOKUP(D4178,Товар!A:E,5,0)</f>
        <v>500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VLOOKUP(D4179,Товар!A:C,3,0)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VLOOKUP(D4179,Товар!A:E,5,0)</f>
        <v>300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VLOOKUP(D4180,Товар!A:C,3,0)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VLOOKUP(D4180,Товар!A:E,5,0)</f>
        <v>300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VLOOKUP(D4181,Товар!A:C,3,0)</f>
        <v>Шампунь для сухих волос</v>
      </c>
      <c r="H4181" t="str">
        <f>VLOOKUP(C4181,Магазин!A:C,3,0)</f>
        <v>ул. Металлургов. 29</v>
      </c>
      <c r="I4181">
        <f>VLOOKUP(D4181,Товар!A:E,5,0)</f>
        <v>300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VLOOKUP(D4182,Товар!A:C,3,0)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VLOOKUP(D4182,Товар!A:E,5,0)</f>
        <v>4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VLOOKUP(D4183,Товар!A:C,3,0)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VLOOKUP(D4183,Товар!A:E,5,0)</f>
        <v>1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VLOOKUP(D4184,Товар!A:C,3,0)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VLOOKUP(D4184,Товар!A:E,5,0)</f>
        <v>2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VLOOKUP(D4185,Товар!A:C,3,0)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VLOOKUP(D4185,Товар!A:E,5,0)</f>
        <v>1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VLOOKUP(D4186,Товар!A:C,3,0)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VLOOKUP(D4186,Товар!A:E,5,0)</f>
        <v>1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VLOOKUP(D4187,Товар!A:C,3,0)</f>
        <v>Губка банная для тела</v>
      </c>
      <c r="H4187" t="str">
        <f>VLOOKUP(C4187,Магазин!A:C,3,0)</f>
        <v>ул. Металлургов. 29</v>
      </c>
      <c r="I4187">
        <f>VLOOKUP(D4187,Товар!A:E,5,0)</f>
        <v>1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VLOOKUP(D4188,Товар!A:C,3,0)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VLOOKUP(D4188,Товар!A:E,5,0)</f>
        <v>1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VLOOKUP(D4189,Товар!A:C,3,0)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VLOOKUP(D4189,Товар!A:E,5,0)</f>
        <v>1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VLOOKUP(D4190,Товар!A:C,3,0)</f>
        <v>Расческа</v>
      </c>
      <c r="H4190" t="str">
        <f>VLOOKUP(C4190,Магазин!A:C,3,0)</f>
        <v>ул. Металлургов. 29</v>
      </c>
      <c r="I4190">
        <f>VLOOKUP(D4190,Товар!A:E,5,0)</f>
        <v>1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VLOOKUP(D4191,Товар!A:C,3,0)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VLOOKUP(D4191,Товар!A:E,5,0)</f>
        <v>1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VLOOKUP(D4192,Товар!A:C,3,0)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VLOOKUP(D4192,Товар!A:E,5,0)</f>
        <v>1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VLOOKUP(D4193,Товар!A:C,3,0)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VLOOKUP(D4193,Товар!A:E,5,0)</f>
        <v>1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VLOOKUP(D4194,Товар!A:C,3,0)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VLOOKUP(D4194,Товар!A:E,5,0)</f>
        <v>2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VLOOKUP(D4195,Товар!A:C,3,0)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VLOOKUP(D4195,Товар!A:E,5,0)</f>
        <v>1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VLOOKUP(D4196,Товар!A:C,3,0)</f>
        <v>Тряпки из микрофибры</v>
      </c>
      <c r="H4196" t="str">
        <f>VLOOKUP(C4196,Магазин!A:C,3,0)</f>
        <v>ул. Металлургов. 29</v>
      </c>
      <c r="I4196">
        <f>VLOOKUP(D4196,Товар!A:E,5,0)</f>
        <v>2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VLOOKUP(D4197,Товар!A:C,3,0)</f>
        <v>Швабра для мытья полов</v>
      </c>
      <c r="H4197" t="str">
        <f>VLOOKUP(C4197,Магазин!A:C,3,0)</f>
        <v>ул. Металлургов. 29</v>
      </c>
      <c r="I4197">
        <f>VLOOKUP(D4197,Товар!A:E,5,0)</f>
        <v>1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VLOOKUP(D4198,Товар!A:C,3,0)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VLOOKUP(D4198,Товар!A:E,5,0)</f>
        <v>1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VLOOKUP(D4199,Товар!A:C,3,0)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VLOOKUP(D4199,Товар!A:E,5,0)</f>
        <v>1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VLOOKUP(D4200,Товар!A:C,3,0)</f>
        <v>Щетка для обуви</v>
      </c>
      <c r="H4200" t="str">
        <f>VLOOKUP(C4200,Магазин!A:C,3,0)</f>
        <v>ул. Металлургов. 29</v>
      </c>
      <c r="I4200">
        <f>VLOOKUP(D4200,Товар!A:E,5,0)</f>
        <v>1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VLOOKUP(D4201,Товар!A:C,3,0)</f>
        <v>Щетка для одежды</v>
      </c>
      <c r="H4201" t="str">
        <f>VLOOKUP(C4201,Магазин!A:C,3,0)</f>
        <v>ул. Металлургов. 29</v>
      </c>
      <c r="I4201">
        <f>VLOOKUP(D4201,Товар!A:E,5,0)</f>
        <v>1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VLOOKUP(D4202,Товар!A:C,3,0)</f>
        <v xml:space="preserve">Пена для ванн </v>
      </c>
      <c r="H4202" t="str">
        <f>VLOOKUP(C4202,Магазин!A:C,3,0)</f>
        <v>ул. Лермонтова, 11</v>
      </c>
      <c r="I4202">
        <f>VLOOKUP(D4202,Товар!A:E,5,0)</f>
        <v>500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VLOOKUP(D4203,Товар!A:C,3,0)</f>
        <v>Шампунь для жирных волос</v>
      </c>
      <c r="H4203" t="str">
        <f>VLOOKUP(C4203,Магазин!A:C,3,0)</f>
        <v>ул. Лермонтова, 11</v>
      </c>
      <c r="I4203">
        <f>VLOOKUP(D4203,Товар!A:E,5,0)</f>
        <v>300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VLOOKUP(D4204,Товар!A:C,3,0)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VLOOKUP(D4204,Товар!A:E,5,0)</f>
        <v>300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VLOOKUP(D4205,Товар!A:C,3,0)</f>
        <v>Шампунь для сухих волос</v>
      </c>
      <c r="H4205" t="str">
        <f>VLOOKUP(C4205,Магазин!A:C,3,0)</f>
        <v>ул. Лермонтова, 11</v>
      </c>
      <c r="I4205">
        <f>VLOOKUP(D4205,Товар!A:E,5,0)</f>
        <v>300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VLOOKUP(D4206,Товар!A:C,3,0)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VLOOKUP(D4206,Товар!A:E,5,0)</f>
        <v>4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VLOOKUP(D4207,Товар!A:C,3,0)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VLOOKUP(D4207,Товар!A:E,5,0)</f>
        <v>1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VLOOKUP(D4208,Товар!A:C,3,0)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VLOOKUP(D4208,Товар!A:E,5,0)</f>
        <v>2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VLOOKUP(D4209,Товар!A:C,3,0)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VLOOKUP(D4209,Товар!A:E,5,0)</f>
        <v>1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VLOOKUP(D4210,Товар!A:C,3,0)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VLOOKUP(D4210,Товар!A:E,5,0)</f>
        <v>1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VLOOKUP(D4211,Товар!A:C,3,0)</f>
        <v>Губка банная для тела</v>
      </c>
      <c r="H4211" t="str">
        <f>VLOOKUP(C4211,Магазин!A:C,3,0)</f>
        <v>ул. Лермонтова, 11</v>
      </c>
      <c r="I4211">
        <f>VLOOKUP(D4211,Товар!A:E,5,0)</f>
        <v>1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VLOOKUP(D4212,Товар!A:C,3,0)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VLOOKUP(D4212,Товар!A:E,5,0)</f>
        <v>1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VLOOKUP(D4213,Товар!A:C,3,0)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VLOOKUP(D4213,Товар!A:E,5,0)</f>
        <v>1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VLOOKUP(D4214,Товар!A:C,3,0)</f>
        <v>Расческа</v>
      </c>
      <c r="H4214" t="str">
        <f>VLOOKUP(C4214,Магазин!A:C,3,0)</f>
        <v>ул. Лермонтова, 11</v>
      </c>
      <c r="I4214">
        <f>VLOOKUP(D4214,Товар!A:E,5,0)</f>
        <v>1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VLOOKUP(D4215,Товар!A:C,3,0)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VLOOKUP(D4215,Товар!A:E,5,0)</f>
        <v>1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VLOOKUP(D4216,Товар!A:C,3,0)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VLOOKUP(D4216,Товар!A:E,5,0)</f>
        <v>1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VLOOKUP(D4217,Товар!A:C,3,0)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VLOOKUP(D4217,Товар!A:E,5,0)</f>
        <v>1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VLOOKUP(D4218,Товар!A:C,3,0)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VLOOKUP(D4218,Товар!A:E,5,0)</f>
        <v>2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VLOOKUP(D4219,Товар!A:C,3,0)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VLOOKUP(D4219,Товар!A:E,5,0)</f>
        <v>1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VLOOKUP(D4220,Товар!A:C,3,0)</f>
        <v>Тряпки из микрофибры</v>
      </c>
      <c r="H4220" t="str">
        <f>VLOOKUP(C4220,Магазин!A:C,3,0)</f>
        <v>ул. Лермонтова, 11</v>
      </c>
      <c r="I4220">
        <f>VLOOKUP(D4220,Товар!A:E,5,0)</f>
        <v>2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VLOOKUP(D4221,Товар!A:C,3,0)</f>
        <v>Швабра для мытья полов</v>
      </c>
      <c r="H4221" t="str">
        <f>VLOOKUP(C4221,Магазин!A:C,3,0)</f>
        <v>ул. Лермонтова, 11</v>
      </c>
      <c r="I4221">
        <f>VLOOKUP(D4221,Товар!A:E,5,0)</f>
        <v>1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VLOOKUP(D4222,Товар!A:C,3,0)</f>
        <v>Щетка - сметка с совочком</v>
      </c>
      <c r="H4222" t="str">
        <f>VLOOKUP(C4222,Магазин!A:C,3,0)</f>
        <v>ул. Лермонтова, 11</v>
      </c>
      <c r="I4222">
        <f>VLOOKUP(D4222,Товар!A:E,5,0)</f>
        <v>1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VLOOKUP(D4223,Товар!A:C,3,0)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VLOOKUP(D4223,Товар!A:E,5,0)</f>
        <v>1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VLOOKUP(D4224,Товар!A:C,3,0)</f>
        <v>Щетка для обуви</v>
      </c>
      <c r="H4224" t="str">
        <f>VLOOKUP(C4224,Магазин!A:C,3,0)</f>
        <v>ул. Лермонтова, 11</v>
      </c>
      <c r="I4224">
        <f>VLOOKUP(D4224,Товар!A:E,5,0)</f>
        <v>1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VLOOKUP(D4225,Товар!A:C,3,0)</f>
        <v>Щетка для одежды</v>
      </c>
      <c r="H4225" t="str">
        <f>VLOOKUP(C4225,Магазин!A:C,3,0)</f>
        <v>ул. Лермонтова, 11</v>
      </c>
      <c r="I4225">
        <f>VLOOKUP(D4225,Товар!A:E,5,0)</f>
        <v>1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VLOOKUP(D4226,Товар!A:C,3,0)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VLOOKUP(D4226,Товар!A:E,5,0)</f>
        <v>500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VLOOKUP(D4227,Товар!A:C,3,0)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VLOOKUP(D4227,Товар!A:E,5,0)</f>
        <v>300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VLOOKUP(D4228,Товар!A:C,3,0)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VLOOKUP(D4228,Товар!A:E,5,0)</f>
        <v>300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VLOOKUP(D4229,Товар!A:C,3,0)</f>
        <v>Шампунь для сухих волос</v>
      </c>
      <c r="H4229" t="str">
        <f>VLOOKUP(C4229,Магазин!A:C,3,0)</f>
        <v>ул. Достоевского, 7</v>
      </c>
      <c r="I4229">
        <f>VLOOKUP(D4229,Товар!A:E,5,0)</f>
        <v>300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VLOOKUP(D4230,Товар!A:C,3,0)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VLOOKUP(D4230,Товар!A:E,5,0)</f>
        <v>4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VLOOKUP(D4231,Товар!A:C,3,0)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VLOOKUP(D4231,Товар!A:E,5,0)</f>
        <v>1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VLOOKUP(D4232,Товар!A:C,3,0)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VLOOKUP(D4232,Товар!A:E,5,0)</f>
        <v>2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VLOOKUP(D4233,Товар!A:C,3,0)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VLOOKUP(D4233,Товар!A:E,5,0)</f>
        <v>1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VLOOKUP(D4234,Товар!A:C,3,0)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VLOOKUP(D4234,Товар!A:E,5,0)</f>
        <v>1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VLOOKUP(D4235,Товар!A:C,3,0)</f>
        <v>Губка банная для тела</v>
      </c>
      <c r="H4235" t="str">
        <f>VLOOKUP(C4235,Магазин!A:C,3,0)</f>
        <v>ул. Достоевского, 7</v>
      </c>
      <c r="I4235">
        <f>VLOOKUP(D4235,Товар!A:E,5,0)</f>
        <v>1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VLOOKUP(D4236,Товар!A:C,3,0)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VLOOKUP(D4236,Товар!A:E,5,0)</f>
        <v>1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VLOOKUP(D4237,Товар!A:C,3,0)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VLOOKUP(D4237,Товар!A:E,5,0)</f>
        <v>1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VLOOKUP(D4238,Товар!A:C,3,0)</f>
        <v>Расческа</v>
      </c>
      <c r="H4238" t="str">
        <f>VLOOKUP(C4238,Магазин!A:C,3,0)</f>
        <v>ул. Достоевского, 7</v>
      </c>
      <c r="I4238">
        <f>VLOOKUP(D4238,Товар!A:E,5,0)</f>
        <v>1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VLOOKUP(D4239,Товар!A:C,3,0)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VLOOKUP(D4239,Товар!A:E,5,0)</f>
        <v>1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VLOOKUP(D4240,Товар!A:C,3,0)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VLOOKUP(D4240,Товар!A:E,5,0)</f>
        <v>1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VLOOKUP(D4241,Товар!A:C,3,0)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VLOOKUP(D4241,Товар!A:E,5,0)</f>
        <v>1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VLOOKUP(D4242,Товар!A:C,3,0)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VLOOKUP(D4242,Товар!A:E,5,0)</f>
        <v>2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VLOOKUP(D4243,Товар!A:C,3,0)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VLOOKUP(D4243,Товар!A:E,5,0)</f>
        <v>1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VLOOKUP(D4244,Товар!A:C,3,0)</f>
        <v>Тряпки из микрофибры</v>
      </c>
      <c r="H4244" t="str">
        <f>VLOOKUP(C4244,Магазин!A:C,3,0)</f>
        <v>ул. Достоевского, 7</v>
      </c>
      <c r="I4244">
        <f>VLOOKUP(D4244,Товар!A:E,5,0)</f>
        <v>2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VLOOKUP(D4245,Товар!A:C,3,0)</f>
        <v>Швабра для мытья полов</v>
      </c>
      <c r="H4245" t="str">
        <f>VLOOKUP(C4245,Магазин!A:C,3,0)</f>
        <v>ул. Достоевского, 7</v>
      </c>
      <c r="I4245">
        <f>VLOOKUP(D4245,Товар!A:E,5,0)</f>
        <v>1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VLOOKUP(D4246,Товар!A:C,3,0)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VLOOKUP(D4246,Товар!A:E,5,0)</f>
        <v>1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VLOOKUP(D4247,Товар!A:C,3,0)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VLOOKUP(D4247,Товар!A:E,5,0)</f>
        <v>1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VLOOKUP(D4248,Товар!A:C,3,0)</f>
        <v>Щетка для обуви</v>
      </c>
      <c r="H4248" t="str">
        <f>VLOOKUP(C4248,Магазин!A:C,3,0)</f>
        <v>ул. Достоевского, 7</v>
      </c>
      <c r="I4248">
        <f>VLOOKUP(D4248,Товар!A:E,5,0)</f>
        <v>1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VLOOKUP(D4249,Товар!A:C,3,0)</f>
        <v>Щетка для одежды</v>
      </c>
      <c r="H4249" t="str">
        <f>VLOOKUP(C4249,Магазин!A:C,3,0)</f>
        <v>ул. Достоевского, 7</v>
      </c>
      <c r="I4249">
        <f>VLOOKUP(D4249,Товар!A:E,5,0)</f>
        <v>1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VLOOKUP(D4250,Товар!A:C,3,0)</f>
        <v xml:space="preserve">Пена для ванн </v>
      </c>
      <c r="H4250" t="str">
        <f>VLOOKUP(C4250,Магазин!A:C,3,0)</f>
        <v>ул. Лермонтова, 21</v>
      </c>
      <c r="I4250">
        <f>VLOOKUP(D4250,Товар!A:E,5,0)</f>
        <v>500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VLOOKUP(D4251,Товар!A:C,3,0)</f>
        <v>Шампунь для жирных волос</v>
      </c>
      <c r="H4251" t="str">
        <f>VLOOKUP(C4251,Магазин!A:C,3,0)</f>
        <v>ул. Лермонтова, 21</v>
      </c>
      <c r="I4251">
        <f>VLOOKUP(D4251,Товар!A:E,5,0)</f>
        <v>300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VLOOKUP(D4252,Товар!A:C,3,0)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VLOOKUP(D4252,Товар!A:E,5,0)</f>
        <v>300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VLOOKUP(D4253,Товар!A:C,3,0)</f>
        <v>Шампунь для сухих волос</v>
      </c>
      <c r="H4253" t="str">
        <f>VLOOKUP(C4253,Магазин!A:C,3,0)</f>
        <v>ул. Лермонтова, 21</v>
      </c>
      <c r="I4253">
        <f>VLOOKUP(D4253,Товар!A:E,5,0)</f>
        <v>300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VLOOKUP(D4254,Товар!A:C,3,0)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VLOOKUP(D4254,Товар!A:E,5,0)</f>
        <v>4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VLOOKUP(D4255,Товар!A:C,3,0)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VLOOKUP(D4255,Товар!A:E,5,0)</f>
        <v>1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VLOOKUP(D4256,Товар!A:C,3,0)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VLOOKUP(D4256,Товар!A:E,5,0)</f>
        <v>2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VLOOKUP(D4257,Товар!A:C,3,0)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VLOOKUP(D4257,Товар!A:E,5,0)</f>
        <v>1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VLOOKUP(D4258,Товар!A:C,3,0)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VLOOKUP(D4258,Товар!A:E,5,0)</f>
        <v>1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VLOOKUP(D4259,Товар!A:C,3,0)</f>
        <v>Губка банная для тела</v>
      </c>
      <c r="H4259" t="str">
        <f>VLOOKUP(C4259,Магазин!A:C,3,0)</f>
        <v>ул. Лермонтова, 21</v>
      </c>
      <c r="I4259">
        <f>VLOOKUP(D4259,Товар!A:E,5,0)</f>
        <v>1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VLOOKUP(D4260,Товар!A:C,3,0)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VLOOKUP(D4260,Товар!A:E,5,0)</f>
        <v>1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VLOOKUP(D4261,Товар!A:C,3,0)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VLOOKUP(D4261,Товар!A:E,5,0)</f>
        <v>1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VLOOKUP(D4262,Товар!A:C,3,0)</f>
        <v>Расческа</v>
      </c>
      <c r="H4262" t="str">
        <f>VLOOKUP(C4262,Магазин!A:C,3,0)</f>
        <v>ул. Лермонтова, 21</v>
      </c>
      <c r="I4262">
        <f>VLOOKUP(D4262,Товар!A:E,5,0)</f>
        <v>1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VLOOKUP(D4263,Товар!A:C,3,0)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VLOOKUP(D4263,Товар!A:E,5,0)</f>
        <v>1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VLOOKUP(D4264,Товар!A:C,3,0)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VLOOKUP(D4264,Товар!A:E,5,0)</f>
        <v>1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VLOOKUP(D4265,Товар!A:C,3,0)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VLOOKUP(D4265,Товар!A:E,5,0)</f>
        <v>1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VLOOKUP(D4266,Товар!A:C,3,0)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VLOOKUP(D4266,Товар!A:E,5,0)</f>
        <v>2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VLOOKUP(D4267,Товар!A:C,3,0)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VLOOKUP(D4267,Товар!A:E,5,0)</f>
        <v>1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VLOOKUP(D4268,Товар!A:C,3,0)</f>
        <v>Тряпки из микрофибры</v>
      </c>
      <c r="H4268" t="str">
        <f>VLOOKUP(C4268,Магазин!A:C,3,0)</f>
        <v>ул. Лермонтова, 21</v>
      </c>
      <c r="I4268">
        <f>VLOOKUP(D4268,Товар!A:E,5,0)</f>
        <v>2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VLOOKUP(D4269,Товар!A:C,3,0)</f>
        <v>Швабра для мытья полов</v>
      </c>
      <c r="H4269" t="str">
        <f>VLOOKUP(C4269,Магазин!A:C,3,0)</f>
        <v>ул. Лермонтова, 21</v>
      </c>
      <c r="I4269">
        <f>VLOOKUP(D4269,Товар!A:E,5,0)</f>
        <v>1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VLOOKUP(D4270,Товар!A:C,3,0)</f>
        <v>Щетка - сметка с совочком</v>
      </c>
      <c r="H4270" t="str">
        <f>VLOOKUP(C4270,Магазин!A:C,3,0)</f>
        <v>ул. Лермонтова, 21</v>
      </c>
      <c r="I4270">
        <f>VLOOKUP(D4270,Товар!A:E,5,0)</f>
        <v>1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VLOOKUP(D4271,Товар!A:C,3,0)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VLOOKUP(D4271,Товар!A:E,5,0)</f>
        <v>1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VLOOKUP(D4272,Товар!A:C,3,0)</f>
        <v>Щетка для обуви</v>
      </c>
      <c r="H4272" t="str">
        <f>VLOOKUP(C4272,Магазин!A:C,3,0)</f>
        <v>ул. Лермонтова, 21</v>
      </c>
      <c r="I4272">
        <f>VLOOKUP(D4272,Товар!A:E,5,0)</f>
        <v>1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VLOOKUP(D4273,Товар!A:C,3,0)</f>
        <v>Щетка для одежды</v>
      </c>
      <c r="H4273" t="str">
        <f>VLOOKUP(C4273,Магазин!A:C,3,0)</f>
        <v>ул. Лермонтова, 21</v>
      </c>
      <c r="I4273">
        <f>VLOOKUP(D4273,Товар!A:E,5,0)</f>
        <v>1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VLOOKUP(D4274,Товар!A:C,3,0)</f>
        <v xml:space="preserve">Пена для ванн </v>
      </c>
      <c r="H4274" t="str">
        <f>VLOOKUP(C4274,Магазин!A:C,3,0)</f>
        <v>Тургеневская, 15</v>
      </c>
      <c r="I4274">
        <f>VLOOKUP(D4274,Товар!A:E,5,0)</f>
        <v>500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VLOOKUP(D4275,Товар!A:C,3,0)</f>
        <v>Шампунь для жирных волос</v>
      </c>
      <c r="H4275" t="str">
        <f>VLOOKUP(C4275,Магазин!A:C,3,0)</f>
        <v>Тургеневская, 15</v>
      </c>
      <c r="I4275">
        <f>VLOOKUP(D4275,Товар!A:E,5,0)</f>
        <v>300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VLOOKUP(D4276,Товар!A:C,3,0)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VLOOKUP(D4276,Товар!A:E,5,0)</f>
        <v>300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VLOOKUP(D4277,Товар!A:C,3,0)</f>
        <v>Шампунь для сухих волос</v>
      </c>
      <c r="H4277" t="str">
        <f>VLOOKUP(C4277,Магазин!A:C,3,0)</f>
        <v>Тургеневская, 15</v>
      </c>
      <c r="I4277">
        <f>VLOOKUP(D4277,Товар!A:E,5,0)</f>
        <v>300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VLOOKUP(D4278,Товар!A:C,3,0)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VLOOKUP(D4278,Товар!A:E,5,0)</f>
        <v>4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VLOOKUP(D4279,Товар!A:C,3,0)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VLOOKUP(D4279,Товар!A:E,5,0)</f>
        <v>1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VLOOKUP(D4280,Товар!A:C,3,0)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VLOOKUP(D4280,Товар!A:E,5,0)</f>
        <v>2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VLOOKUP(D4281,Товар!A:C,3,0)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VLOOKUP(D4281,Товар!A:E,5,0)</f>
        <v>1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VLOOKUP(D4282,Товар!A:C,3,0)</f>
        <v>Ватные палочки 100 шт банка</v>
      </c>
      <c r="H4282" t="str">
        <f>VLOOKUP(C4282,Магазин!A:C,3,0)</f>
        <v>Тургеневская, 15</v>
      </c>
      <c r="I4282">
        <f>VLOOKUP(D4282,Товар!A:E,5,0)</f>
        <v>1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VLOOKUP(D4283,Товар!A:C,3,0)</f>
        <v>Губка банная для тела</v>
      </c>
      <c r="H4283" t="str">
        <f>VLOOKUP(C4283,Магазин!A:C,3,0)</f>
        <v>Тургеневская, 15</v>
      </c>
      <c r="I4283">
        <f>VLOOKUP(D4283,Товар!A:E,5,0)</f>
        <v>1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VLOOKUP(D4284,Товар!A:C,3,0)</f>
        <v>Губки для мытья посуды 5 шт</v>
      </c>
      <c r="H4284" t="str">
        <f>VLOOKUP(C4284,Магазин!A:C,3,0)</f>
        <v>Тургеневская, 15</v>
      </c>
      <c r="I4284">
        <f>VLOOKUP(D4284,Товар!A:E,5,0)</f>
        <v>1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VLOOKUP(D4285,Товар!A:C,3,0)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VLOOKUP(D4285,Товар!A:E,5,0)</f>
        <v>1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VLOOKUP(D4286,Товар!A:C,3,0)</f>
        <v>Расческа</v>
      </c>
      <c r="H4286" t="str">
        <f>VLOOKUP(C4286,Магазин!A:C,3,0)</f>
        <v>Тургеневская, 15</v>
      </c>
      <c r="I4286">
        <f>VLOOKUP(D4286,Товар!A:E,5,0)</f>
        <v>1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VLOOKUP(D4287,Товар!A:C,3,0)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VLOOKUP(D4287,Товар!A:E,5,0)</f>
        <v>1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VLOOKUP(D4288,Товар!A:C,3,0)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VLOOKUP(D4288,Товар!A:E,5,0)</f>
        <v>1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VLOOKUP(D4289,Товар!A:C,3,0)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VLOOKUP(D4289,Товар!A:E,5,0)</f>
        <v>1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VLOOKUP(D4290,Товар!A:C,3,0)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VLOOKUP(D4290,Товар!A:E,5,0)</f>
        <v>2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VLOOKUP(D4291,Товар!A:C,3,0)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VLOOKUP(D4291,Товар!A:E,5,0)</f>
        <v>1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VLOOKUP(D4292,Товар!A:C,3,0)</f>
        <v>Тряпки из микрофибры</v>
      </c>
      <c r="H4292" t="str">
        <f>VLOOKUP(C4292,Магазин!A:C,3,0)</f>
        <v>Тургеневская, 15</v>
      </c>
      <c r="I4292">
        <f>VLOOKUP(D4292,Товар!A:E,5,0)</f>
        <v>2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VLOOKUP(D4293,Товар!A:C,3,0)</f>
        <v>Швабра для мытья полов</v>
      </c>
      <c r="H4293" t="str">
        <f>VLOOKUP(C4293,Магазин!A:C,3,0)</f>
        <v>Тургеневская, 15</v>
      </c>
      <c r="I4293">
        <f>VLOOKUP(D4293,Товар!A:E,5,0)</f>
        <v>1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VLOOKUP(D4294,Товар!A:C,3,0)</f>
        <v>Щетка - сметка с совочком</v>
      </c>
      <c r="H4294" t="str">
        <f>VLOOKUP(C4294,Магазин!A:C,3,0)</f>
        <v>Тургеневская, 15</v>
      </c>
      <c r="I4294">
        <f>VLOOKUP(D4294,Товар!A:E,5,0)</f>
        <v>1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VLOOKUP(D4295,Товар!A:C,3,0)</f>
        <v>Щетка для волос массажная</v>
      </c>
      <c r="H4295" t="str">
        <f>VLOOKUP(C4295,Магазин!A:C,3,0)</f>
        <v>Тургеневская, 15</v>
      </c>
      <c r="I4295">
        <f>VLOOKUP(D4295,Товар!A:E,5,0)</f>
        <v>1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VLOOKUP(D4296,Товар!A:C,3,0)</f>
        <v>Щетка для обуви</v>
      </c>
      <c r="H4296" t="str">
        <f>VLOOKUP(C4296,Магазин!A:C,3,0)</f>
        <v>Тургеневская, 15</v>
      </c>
      <c r="I4296">
        <f>VLOOKUP(D4296,Товар!A:E,5,0)</f>
        <v>1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VLOOKUP(D4297,Товар!A:C,3,0)</f>
        <v>Щетка для одежды</v>
      </c>
      <c r="H4297" t="str">
        <f>VLOOKUP(C4297,Магазин!A:C,3,0)</f>
        <v>Тургеневская, 15</v>
      </c>
      <c r="I4297">
        <f>VLOOKUP(D4297,Товар!A:E,5,0)</f>
        <v>1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VLOOKUP(D4298,Товар!A:C,3,0)</f>
        <v xml:space="preserve">Пена для ванн </v>
      </c>
      <c r="H4298" t="str">
        <f>VLOOKUP(C4298,Магазин!A:C,3,0)</f>
        <v>Тургеневская, 37</v>
      </c>
      <c r="I4298">
        <f>VLOOKUP(D4298,Товар!A:E,5,0)</f>
        <v>500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VLOOKUP(D4299,Товар!A:C,3,0)</f>
        <v>Шампунь для жирных волос</v>
      </c>
      <c r="H4299" t="str">
        <f>VLOOKUP(C4299,Магазин!A:C,3,0)</f>
        <v>Тургеневская, 37</v>
      </c>
      <c r="I4299">
        <f>VLOOKUP(D4299,Товар!A:E,5,0)</f>
        <v>300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VLOOKUP(D4300,Товар!A:C,3,0)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VLOOKUP(D4300,Товар!A:E,5,0)</f>
        <v>300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VLOOKUP(D4301,Товар!A:C,3,0)</f>
        <v>Шампунь для сухих волос</v>
      </c>
      <c r="H4301" t="str">
        <f>VLOOKUP(C4301,Магазин!A:C,3,0)</f>
        <v>Тургеневская, 37</v>
      </c>
      <c r="I4301">
        <f>VLOOKUP(D4301,Товар!A:E,5,0)</f>
        <v>300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VLOOKUP(D4302,Товар!A:C,3,0)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VLOOKUP(D4302,Товар!A:E,5,0)</f>
        <v>4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VLOOKUP(D4303,Товар!A:C,3,0)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VLOOKUP(D4303,Товар!A:E,5,0)</f>
        <v>1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VLOOKUP(D4304,Товар!A:C,3,0)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VLOOKUP(D4304,Товар!A:E,5,0)</f>
        <v>2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VLOOKUP(D4305,Товар!A:C,3,0)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VLOOKUP(D4305,Товар!A:E,5,0)</f>
        <v>1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VLOOKUP(D4306,Товар!A:C,3,0)</f>
        <v>Ватные палочки 100 шт банка</v>
      </c>
      <c r="H4306" t="str">
        <f>VLOOKUP(C4306,Магазин!A:C,3,0)</f>
        <v>Тургеневская, 37</v>
      </c>
      <c r="I4306">
        <f>VLOOKUP(D4306,Товар!A:E,5,0)</f>
        <v>1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VLOOKUP(D4307,Товар!A:C,3,0)</f>
        <v>Губка банная для тела</v>
      </c>
      <c r="H4307" t="str">
        <f>VLOOKUP(C4307,Магазин!A:C,3,0)</f>
        <v>Тургеневская, 37</v>
      </c>
      <c r="I4307">
        <f>VLOOKUP(D4307,Товар!A:E,5,0)</f>
        <v>1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VLOOKUP(D4308,Товар!A:C,3,0)</f>
        <v>Губки для мытья посуды 5 шт</v>
      </c>
      <c r="H4308" t="str">
        <f>VLOOKUP(C4308,Магазин!A:C,3,0)</f>
        <v>Тургеневская, 37</v>
      </c>
      <c r="I4308">
        <f>VLOOKUP(D4308,Товар!A:E,5,0)</f>
        <v>1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VLOOKUP(D4309,Товар!A:C,3,0)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VLOOKUP(D4309,Товар!A:E,5,0)</f>
        <v>1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VLOOKUP(D4310,Товар!A:C,3,0)</f>
        <v>Расческа</v>
      </c>
      <c r="H4310" t="str">
        <f>VLOOKUP(C4310,Магазин!A:C,3,0)</f>
        <v>Тургеневская, 37</v>
      </c>
      <c r="I4310">
        <f>VLOOKUP(D4310,Товар!A:E,5,0)</f>
        <v>1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VLOOKUP(D4311,Товар!A:C,3,0)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VLOOKUP(D4311,Товар!A:E,5,0)</f>
        <v>1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VLOOKUP(D4312,Товар!A:C,3,0)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VLOOKUP(D4312,Товар!A:E,5,0)</f>
        <v>1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VLOOKUP(D4313,Товар!A:C,3,0)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VLOOKUP(D4313,Товар!A:E,5,0)</f>
        <v>1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VLOOKUP(D4314,Товар!A:C,3,0)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VLOOKUP(D4314,Товар!A:E,5,0)</f>
        <v>2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VLOOKUP(D4315,Товар!A:C,3,0)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VLOOKUP(D4315,Товар!A:E,5,0)</f>
        <v>1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VLOOKUP(D4316,Товар!A:C,3,0)</f>
        <v>Тряпки из микрофибры</v>
      </c>
      <c r="H4316" t="str">
        <f>VLOOKUP(C4316,Магазин!A:C,3,0)</f>
        <v>Тургеневская, 37</v>
      </c>
      <c r="I4316">
        <f>VLOOKUP(D4316,Товар!A:E,5,0)</f>
        <v>2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VLOOKUP(D4317,Товар!A:C,3,0)</f>
        <v>Швабра для мытья полов</v>
      </c>
      <c r="H4317" t="str">
        <f>VLOOKUP(C4317,Магазин!A:C,3,0)</f>
        <v>Тургеневская, 37</v>
      </c>
      <c r="I4317">
        <f>VLOOKUP(D4317,Товар!A:E,5,0)</f>
        <v>1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VLOOKUP(D4318,Товар!A:C,3,0)</f>
        <v>Щетка - сметка с совочком</v>
      </c>
      <c r="H4318" t="str">
        <f>VLOOKUP(C4318,Магазин!A:C,3,0)</f>
        <v>Тургеневская, 37</v>
      </c>
      <c r="I4318">
        <f>VLOOKUP(D4318,Товар!A:E,5,0)</f>
        <v>1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VLOOKUP(D4319,Товар!A:C,3,0)</f>
        <v>Щетка для волос массажная</v>
      </c>
      <c r="H4319" t="str">
        <f>VLOOKUP(C4319,Магазин!A:C,3,0)</f>
        <v>Тургеневская, 37</v>
      </c>
      <c r="I4319">
        <f>VLOOKUP(D4319,Товар!A:E,5,0)</f>
        <v>1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VLOOKUP(D4320,Товар!A:C,3,0)</f>
        <v>Щетка для обуви</v>
      </c>
      <c r="H4320" t="str">
        <f>VLOOKUP(C4320,Магазин!A:C,3,0)</f>
        <v>Тургеневская, 37</v>
      </c>
      <c r="I4320">
        <f>VLOOKUP(D4320,Товар!A:E,5,0)</f>
        <v>1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VLOOKUP(D4321,Товар!A:C,3,0)</f>
        <v>Щетка для одежды</v>
      </c>
      <c r="H4321" t="str">
        <f>VLOOKUP(C4321,Магазин!A:C,3,0)</f>
        <v>Тургеневская, 37</v>
      </c>
      <c r="I4321">
        <f>VLOOKUP(D4321,Товар!A:E,5,0)</f>
        <v>1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VLOOKUP(D4322,Товар!A:C,3,0)</f>
        <v>Гель для деликатной стирки</v>
      </c>
      <c r="H4322" t="str">
        <f>VLOOKUP(C4322,Магазин!A:C,3,0)</f>
        <v>просп. Мира, 45</v>
      </c>
      <c r="I4322">
        <f>VLOOKUP(D4322,Товар!A:E,5,0)</f>
        <v>1000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VLOOKUP(D4323,Товар!A:C,3,0)</f>
        <v>Гель для удаления засоров</v>
      </c>
      <c r="H4323" t="str">
        <f>VLOOKUP(C4323,Магазин!A:C,3,0)</f>
        <v>просп. Мира, 45</v>
      </c>
      <c r="I4323">
        <f>VLOOKUP(D4323,Товар!A:E,5,0)</f>
        <v>500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VLOOKUP(D4324,Товар!A:C,3,0)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VLOOKUP(D4324,Товар!A:E,5,0)</f>
        <v>750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VLOOKUP(D4325,Товар!A:C,3,0)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VLOOKUP(D4325,Товар!A:E,5,0)</f>
        <v>2000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VLOOKUP(D4326,Товар!A:C,3,0)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VLOOKUP(D4326,Товар!A:E,5,0)</f>
        <v>1000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VLOOKUP(D4327,Товар!A:C,3,0)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VLOOKUP(D4327,Товар!A:E,5,0)</f>
        <v>250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VLOOKUP(D4328,Товар!A:C,3,0)</f>
        <v>Отбеливатель</v>
      </c>
      <c r="H4328" t="str">
        <f>VLOOKUP(C4328,Магазин!A:C,3,0)</f>
        <v>просп. Мира, 45</v>
      </c>
      <c r="I4328">
        <f>VLOOKUP(D4328,Товар!A:E,5,0)</f>
        <v>1000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VLOOKUP(D4329,Товар!A:C,3,0)</f>
        <v>Порошок стиральный детский</v>
      </c>
      <c r="H4329" t="str">
        <f>VLOOKUP(C4329,Магазин!A:C,3,0)</f>
        <v>просп. Мира, 45</v>
      </c>
      <c r="I4329">
        <f>VLOOKUP(D4329,Товар!A:E,5,0)</f>
        <v>900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VLOOKUP(D4330,Товар!A:C,3,0)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VLOOKUP(D4330,Товар!A:E,5,0)</f>
        <v>3000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VLOOKUP(D4331,Товар!A:C,3,0)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VLOOKUP(D4331,Товар!A:E,5,0)</f>
        <v>3000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VLOOKUP(D4332,Товар!A:C,3,0)</f>
        <v>Пятновыводитель для ковров</v>
      </c>
      <c r="H4332" t="str">
        <f>VLOOKUP(C4332,Магазин!A:C,3,0)</f>
        <v>просп. Мира, 45</v>
      </c>
      <c r="I4332">
        <f>VLOOKUP(D4332,Товар!A:E,5,0)</f>
        <v>1000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VLOOKUP(D4333,Товар!A:C,3,0)</f>
        <v>Пятновыводитель для мебели</v>
      </c>
      <c r="H4333" t="str">
        <f>VLOOKUP(C4333,Магазин!A:C,3,0)</f>
        <v>просп. Мира, 45</v>
      </c>
      <c r="I4333">
        <f>VLOOKUP(D4333,Товар!A:E,5,0)</f>
        <v>750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VLOOKUP(D4334,Товар!A:C,3,0)</f>
        <v>Пятновыводитель для стирки</v>
      </c>
      <c r="H4334" t="str">
        <f>VLOOKUP(C4334,Магазин!A:C,3,0)</f>
        <v>просп. Мира, 45</v>
      </c>
      <c r="I4334">
        <f>VLOOKUP(D4334,Товар!A:E,5,0)</f>
        <v>1000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VLOOKUP(D4335,Товар!A:C,3,0)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VLOOKUP(D4335,Товар!A:E,5,0)</f>
        <v>500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VLOOKUP(D4336,Товар!A:C,3,0)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VLOOKUP(D4336,Товар!A:E,5,0)</f>
        <v>500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VLOOKUP(D4337,Товар!A:C,3,0)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VLOOKUP(D4337,Товар!A:E,5,0)</f>
        <v>900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VLOOKUP(D4338,Товар!A:C,3,0)</f>
        <v>Средство для мытья полов</v>
      </c>
      <c r="H4338" t="str">
        <f>VLOOKUP(C4338,Магазин!A:C,3,0)</f>
        <v>просп. Мира, 45</v>
      </c>
      <c r="I4338">
        <f>VLOOKUP(D4338,Товар!A:E,5,0)</f>
        <v>750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VLOOKUP(D4339,Товар!A:C,3,0)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VLOOKUP(D4339,Товар!A:E,5,0)</f>
        <v>750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VLOOKUP(D4340,Товар!A:C,3,0)</f>
        <v>Средство для чистки металла</v>
      </c>
      <c r="H4340" t="str">
        <f>VLOOKUP(C4340,Магазин!A:C,3,0)</f>
        <v>просп. Мира, 45</v>
      </c>
      <c r="I4340">
        <f>VLOOKUP(D4340,Товар!A:E,5,0)</f>
        <v>250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VLOOKUP(D4341,Товар!A:C,3,0)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VLOOKUP(D4341,Товар!A:E,5,0)</f>
        <v>60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VLOOKUP(D4342,Товар!A:C,3,0)</f>
        <v>Антиперспирант шариковый</v>
      </c>
      <c r="H4342" t="str">
        <f>VLOOKUP(C4342,Магазин!A:C,3,0)</f>
        <v>просп. Мира, 45</v>
      </c>
      <c r="I4342">
        <f>VLOOKUP(D4342,Товар!A:E,5,0)</f>
        <v>50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VLOOKUP(D4343,Товар!A:C,3,0)</f>
        <v>Антисептик для рук гель</v>
      </c>
      <c r="H4343" t="str">
        <f>VLOOKUP(C4343,Магазин!A:C,3,0)</f>
        <v>просп. Мира, 45</v>
      </c>
      <c r="I4343">
        <f>VLOOKUP(D4343,Товар!A:E,5,0)</f>
        <v>500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VLOOKUP(D4344,Товар!A:C,3,0)</f>
        <v>Гель для бритья</v>
      </c>
      <c r="H4344" t="str">
        <f>VLOOKUP(C4344,Магазин!A:C,3,0)</f>
        <v>просп. Мира, 45</v>
      </c>
      <c r="I4344">
        <f>VLOOKUP(D4344,Товар!A:E,5,0)</f>
        <v>200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VLOOKUP(D4345,Товар!A:C,3,0)</f>
        <v>Гель для душа тонизирующий</v>
      </c>
      <c r="H4345" t="str">
        <f>VLOOKUP(C4345,Магазин!A:C,3,0)</f>
        <v>просп. Мира, 45</v>
      </c>
      <c r="I4345">
        <f>VLOOKUP(D4345,Товар!A:E,5,0)</f>
        <v>350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VLOOKUP(D4346,Товар!A:C,3,0)</f>
        <v>Гель для душа успокаивающий</v>
      </c>
      <c r="H4346" t="str">
        <f>VLOOKUP(C4346,Магазин!A:C,3,0)</f>
        <v>просп. Мира, 45</v>
      </c>
      <c r="I4346">
        <f>VLOOKUP(D4346,Товар!A:E,5,0)</f>
        <v>350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VLOOKUP(D4347,Товар!A:C,3,0)</f>
        <v>Дезодорант  спрей</v>
      </c>
      <c r="H4347" t="str">
        <f>VLOOKUP(C4347,Магазин!A:C,3,0)</f>
        <v>просп. Мира, 45</v>
      </c>
      <c r="I4347">
        <f>VLOOKUP(D4347,Товар!A:E,5,0)</f>
        <v>150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VLOOKUP(D4348,Товар!A:C,3,0)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VLOOKUP(D4348,Товар!A:E,5,0)</f>
        <v>250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VLOOKUP(D4349,Товар!A:C,3,0)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VLOOKUP(D4349,Товар!A:E,5,0)</f>
        <v>300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VLOOKUP(D4350,Товар!A:C,3,0)</f>
        <v>Крем для лица увлажняющий</v>
      </c>
      <c r="H4350" t="str">
        <f>VLOOKUP(C4350,Магазин!A:C,3,0)</f>
        <v>просп. Мира, 45</v>
      </c>
      <c r="I4350">
        <f>VLOOKUP(D4350,Товар!A:E,5,0)</f>
        <v>75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VLOOKUP(D4351,Товар!A:C,3,0)</f>
        <v>Крем-масло для рук и тела</v>
      </c>
      <c r="H4351" t="str">
        <f>VLOOKUP(C4351,Магазин!A:C,3,0)</f>
        <v>просп. Мира, 45</v>
      </c>
      <c r="I4351">
        <f>VLOOKUP(D4351,Товар!A:E,5,0)</f>
        <v>75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VLOOKUP(D4352,Товар!A:C,3,0)</f>
        <v>Крем-мыло для лица и тела</v>
      </c>
      <c r="H4352" t="str">
        <f>VLOOKUP(C4352,Магазин!A:C,3,0)</f>
        <v>просп. Мира, 45</v>
      </c>
      <c r="I4352">
        <f>VLOOKUP(D4352,Товар!A:E,5,0)</f>
        <v>150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VLOOKUP(D4353,Товар!A:C,3,0)</f>
        <v>Лосьон для лица после бритья</v>
      </c>
      <c r="H4353" t="str">
        <f>VLOOKUP(C4353,Магазин!A:C,3,0)</f>
        <v>просп. Мира, 45</v>
      </c>
      <c r="I4353">
        <f>VLOOKUP(D4353,Товар!A:E,5,0)</f>
        <v>100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VLOOKUP(D4354,Товар!A:C,3,0)</f>
        <v>Мусс для умывания</v>
      </c>
      <c r="H4354" t="str">
        <f>VLOOKUP(C4354,Магазин!A:C,3,0)</f>
        <v>просп. Мира, 45</v>
      </c>
      <c r="I4354">
        <f>VLOOKUP(D4354,Товар!A:E,5,0)</f>
        <v>150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VLOOKUP(D4355,Товар!A:C,3,0)</f>
        <v>Мыло детское</v>
      </c>
      <c r="H4355" t="str">
        <f>VLOOKUP(C4355,Магазин!A:C,3,0)</f>
        <v>просп. Мира, 45</v>
      </c>
      <c r="I4355">
        <f>VLOOKUP(D4355,Товар!A:E,5,0)</f>
        <v>100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VLOOKUP(D4356,Товар!A:C,3,0)</f>
        <v>Мыло туалетное земляничное</v>
      </c>
      <c r="H4356" t="str">
        <f>VLOOKUP(C4356,Магазин!A:C,3,0)</f>
        <v>просп. Мира, 45</v>
      </c>
      <c r="I4356">
        <f>VLOOKUP(D4356,Товар!A:E,5,0)</f>
        <v>150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VLOOKUP(D4357,Товар!A:C,3,0)</f>
        <v>Пена для бритья</v>
      </c>
      <c r="H4357" t="str">
        <f>VLOOKUP(C4357,Магазин!A:C,3,0)</f>
        <v>просп. Мира, 45</v>
      </c>
      <c r="I4357">
        <f>VLOOKUP(D4357,Товар!A:E,5,0)</f>
        <v>200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VLOOKUP(D4358,Товар!A:C,3,0)</f>
        <v>Гель для деликатной стирки</v>
      </c>
      <c r="H4358" t="str">
        <f>VLOOKUP(C4358,Магазин!A:C,3,0)</f>
        <v>ул. Гагарина, 17</v>
      </c>
      <c r="I4358">
        <f>VLOOKUP(D4358,Товар!A:E,5,0)</f>
        <v>1000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VLOOKUP(D4359,Товар!A:C,3,0)</f>
        <v>Гель для удаления засоров</v>
      </c>
      <c r="H4359" t="str">
        <f>VLOOKUP(C4359,Магазин!A:C,3,0)</f>
        <v>ул. Гагарина, 17</v>
      </c>
      <c r="I4359">
        <f>VLOOKUP(D4359,Товар!A:E,5,0)</f>
        <v>500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VLOOKUP(D4360,Товар!A:C,3,0)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VLOOKUP(D4360,Товар!A:E,5,0)</f>
        <v>750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VLOOKUP(D4361,Товар!A:C,3,0)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VLOOKUP(D4361,Товар!A:E,5,0)</f>
        <v>2000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VLOOKUP(D4362,Товар!A:C,3,0)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VLOOKUP(D4362,Товар!A:E,5,0)</f>
        <v>1000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VLOOKUP(D4363,Товар!A:C,3,0)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VLOOKUP(D4363,Товар!A:E,5,0)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VLOOKUP(D4364,Товар!A:C,3,0)</f>
        <v>Отбеливатель</v>
      </c>
      <c r="H4364" t="str">
        <f>VLOOKUP(C4364,Магазин!A:C,3,0)</f>
        <v>ул. Гагарина, 17</v>
      </c>
      <c r="I4364">
        <f>VLOOKUP(D4364,Товар!A:E,5,0)</f>
        <v>1000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VLOOKUP(D4365,Товар!A:C,3,0)</f>
        <v>Порошок стиральный детский</v>
      </c>
      <c r="H4365" t="str">
        <f>VLOOKUP(C4365,Магазин!A:C,3,0)</f>
        <v>ул. Гагарина, 17</v>
      </c>
      <c r="I4365">
        <f>VLOOKUP(D4365,Товар!A:E,5,0)</f>
        <v>900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VLOOKUP(D4366,Товар!A:C,3,0)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VLOOKUP(D4366,Товар!A:E,5,0)</f>
        <v>3000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VLOOKUP(D4367,Товар!A:C,3,0)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VLOOKUP(D4367,Товар!A:E,5,0)</f>
        <v>3000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VLOOKUP(D4368,Товар!A:C,3,0)</f>
        <v>Пятновыводитель для ковров</v>
      </c>
      <c r="H4368" t="str">
        <f>VLOOKUP(C4368,Магазин!A:C,3,0)</f>
        <v>ул. Гагарина, 17</v>
      </c>
      <c r="I4368">
        <f>VLOOKUP(D4368,Товар!A:E,5,0)</f>
        <v>1000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VLOOKUP(D4369,Товар!A:C,3,0)</f>
        <v>Пятновыводитель для мебели</v>
      </c>
      <c r="H4369" t="str">
        <f>VLOOKUP(C4369,Магазин!A:C,3,0)</f>
        <v>ул. Гагарина, 17</v>
      </c>
      <c r="I4369">
        <f>VLOOKUP(D4369,Товар!A:E,5,0)</f>
        <v>750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VLOOKUP(D4370,Товар!A:C,3,0)</f>
        <v>Пятновыводитель для стирки</v>
      </c>
      <c r="H4370" t="str">
        <f>VLOOKUP(C4370,Магазин!A:C,3,0)</f>
        <v>ул. Гагарина, 17</v>
      </c>
      <c r="I4370">
        <f>VLOOKUP(D4370,Товар!A:E,5,0)</f>
        <v>1000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VLOOKUP(D4371,Товар!A:C,3,0)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VLOOKUP(D4371,Товар!A:E,5,0)</f>
        <v>500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VLOOKUP(D4372,Товар!A:C,3,0)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VLOOKUP(D4372,Товар!A:E,5,0)</f>
        <v>500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VLOOKUP(D4373,Товар!A:C,3,0)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VLOOKUP(D4373,Товар!A:E,5,0)</f>
        <v>900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VLOOKUP(D4374,Товар!A:C,3,0)</f>
        <v>Средство для мытья полов</v>
      </c>
      <c r="H4374" t="str">
        <f>VLOOKUP(C4374,Магазин!A:C,3,0)</f>
        <v>ул. Гагарина, 17</v>
      </c>
      <c r="I4374">
        <f>VLOOKUP(D4374,Товар!A:E,5,0)</f>
        <v>750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VLOOKUP(D4375,Товар!A:C,3,0)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VLOOKUP(D4375,Товар!A:E,5,0)</f>
        <v>750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VLOOKUP(D4376,Товар!A:C,3,0)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VLOOKUP(D4376,Товар!A:E,5,0)</f>
        <v>250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VLOOKUP(D4377,Товар!A:C,3,0)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VLOOKUP(D4377,Товар!A:E,5,0)</f>
        <v>60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VLOOKUP(D4378,Товар!A:C,3,0)</f>
        <v>Антиперспирант шариковый</v>
      </c>
      <c r="H4378" t="str">
        <f>VLOOKUP(C4378,Магазин!A:C,3,0)</f>
        <v>ул. Гагарина, 17</v>
      </c>
      <c r="I4378">
        <f>VLOOKUP(D4378,Товар!A:E,5,0)</f>
        <v>50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VLOOKUP(D4379,Товар!A:C,3,0)</f>
        <v>Антисептик для рук гель</v>
      </c>
      <c r="H4379" t="str">
        <f>VLOOKUP(C4379,Магазин!A:C,3,0)</f>
        <v>ул. Гагарина, 17</v>
      </c>
      <c r="I4379">
        <f>VLOOKUP(D4379,Товар!A:E,5,0)</f>
        <v>500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VLOOKUP(D4380,Товар!A:C,3,0)</f>
        <v>Гель для бритья</v>
      </c>
      <c r="H4380" t="str">
        <f>VLOOKUP(C4380,Магазин!A:C,3,0)</f>
        <v>ул. Гагарина, 17</v>
      </c>
      <c r="I4380">
        <f>VLOOKUP(D4380,Товар!A:E,5,0)</f>
        <v>200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VLOOKUP(D4381,Товар!A:C,3,0)</f>
        <v>Гель для душа тонизирующий</v>
      </c>
      <c r="H4381" t="str">
        <f>VLOOKUP(C4381,Магазин!A:C,3,0)</f>
        <v>ул. Гагарина, 17</v>
      </c>
      <c r="I4381">
        <f>VLOOKUP(D4381,Товар!A:E,5,0)</f>
        <v>350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VLOOKUP(D4382,Товар!A:C,3,0)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VLOOKUP(D4382,Товар!A:E,5,0)</f>
        <v>350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VLOOKUP(D4383,Товар!A:C,3,0)</f>
        <v>Дезодорант  спрей</v>
      </c>
      <c r="H4383" t="str">
        <f>VLOOKUP(C4383,Магазин!A:C,3,0)</f>
        <v>ул. Гагарина, 17</v>
      </c>
      <c r="I4383">
        <f>VLOOKUP(D4383,Товар!A:E,5,0)</f>
        <v>150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VLOOKUP(D4384,Товар!A:C,3,0)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VLOOKUP(D4384,Товар!A:E,5,0)</f>
        <v>250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VLOOKUP(D4385,Товар!A:C,3,0)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VLOOKUP(D4385,Товар!A:E,5,0)</f>
        <v>300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VLOOKUP(D4386,Товар!A:C,3,0)</f>
        <v>Крем для лица увлажняющий</v>
      </c>
      <c r="H4386" t="str">
        <f>VLOOKUP(C4386,Магазин!A:C,3,0)</f>
        <v>ул. Гагарина, 17</v>
      </c>
      <c r="I4386">
        <f>VLOOKUP(D4386,Товар!A:E,5,0)</f>
        <v>75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VLOOKUP(D4387,Товар!A:C,3,0)</f>
        <v>Крем-масло для рук и тела</v>
      </c>
      <c r="H4387" t="str">
        <f>VLOOKUP(C4387,Магазин!A:C,3,0)</f>
        <v>ул. Гагарина, 17</v>
      </c>
      <c r="I4387">
        <f>VLOOKUP(D4387,Товар!A:E,5,0)</f>
        <v>75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VLOOKUP(D4388,Товар!A:C,3,0)</f>
        <v>Крем-мыло для лица и тела</v>
      </c>
      <c r="H4388" t="str">
        <f>VLOOKUP(C4388,Магазин!A:C,3,0)</f>
        <v>ул. Гагарина, 17</v>
      </c>
      <c r="I4388">
        <f>VLOOKUP(D4388,Товар!A:E,5,0)</f>
        <v>150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VLOOKUP(D4389,Товар!A:C,3,0)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VLOOKUP(D4389,Товар!A:E,5,0)</f>
        <v>100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VLOOKUP(D4390,Товар!A:C,3,0)</f>
        <v>Мусс для умывания</v>
      </c>
      <c r="H4390" t="str">
        <f>VLOOKUP(C4390,Магазин!A:C,3,0)</f>
        <v>ул. Гагарина, 17</v>
      </c>
      <c r="I4390">
        <f>VLOOKUP(D4390,Товар!A:E,5,0)</f>
        <v>150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VLOOKUP(D4391,Товар!A:C,3,0)</f>
        <v>Мыло детское</v>
      </c>
      <c r="H4391" t="str">
        <f>VLOOKUP(C4391,Магазин!A:C,3,0)</f>
        <v>ул. Гагарина, 17</v>
      </c>
      <c r="I4391">
        <f>VLOOKUP(D4391,Товар!A:E,5,0)</f>
        <v>100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VLOOKUP(D4392,Товар!A:C,3,0)</f>
        <v>Мыло туалетное земляничное</v>
      </c>
      <c r="H4392" t="str">
        <f>VLOOKUP(C4392,Магазин!A:C,3,0)</f>
        <v>ул. Гагарина, 17</v>
      </c>
      <c r="I4392">
        <f>VLOOKUP(D4392,Товар!A:E,5,0)</f>
        <v>150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VLOOKUP(D4393,Товар!A:C,3,0)</f>
        <v>Пена для бритья</v>
      </c>
      <c r="H4393" t="str">
        <f>VLOOKUP(C4393,Магазин!A:C,3,0)</f>
        <v>ул. Гагарина, 17</v>
      </c>
      <c r="I4393">
        <f>VLOOKUP(D4393,Товар!A:E,5,0)</f>
        <v>200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VLOOKUP(D4394,Товар!A:C,3,0)</f>
        <v>Гель для деликатной стирки</v>
      </c>
      <c r="H4394" t="str">
        <f>VLOOKUP(C4394,Магазин!A:C,3,0)</f>
        <v>просп. Мира, 10</v>
      </c>
      <c r="I4394">
        <f>VLOOKUP(D4394,Товар!A:E,5,0)</f>
        <v>1000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VLOOKUP(D4395,Товар!A:C,3,0)</f>
        <v>Гель для удаления засоров</v>
      </c>
      <c r="H4395" t="str">
        <f>VLOOKUP(C4395,Магазин!A:C,3,0)</f>
        <v>просп. Мира, 10</v>
      </c>
      <c r="I4395">
        <f>VLOOKUP(D4395,Товар!A:E,5,0)</f>
        <v>500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VLOOKUP(D4396,Товар!A:C,3,0)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VLOOKUP(D4396,Товар!A:E,5,0)</f>
        <v>750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VLOOKUP(D4397,Товар!A:C,3,0)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VLOOKUP(D4397,Товар!A:E,5,0)</f>
        <v>2000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VLOOKUP(D4398,Товар!A:C,3,0)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VLOOKUP(D4398,Товар!A:E,5,0)</f>
        <v>1000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VLOOKUP(D4399,Товар!A:C,3,0)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VLOOKUP(D4399,Товар!A:E,5,0)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VLOOKUP(D4400,Товар!A:C,3,0)</f>
        <v>Отбеливатель</v>
      </c>
      <c r="H4400" t="str">
        <f>VLOOKUP(C4400,Магазин!A:C,3,0)</f>
        <v>просп. Мира, 10</v>
      </c>
      <c r="I4400">
        <f>VLOOKUP(D4400,Товар!A:E,5,0)</f>
        <v>1000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VLOOKUP(D4401,Товар!A:C,3,0)</f>
        <v>Порошок стиральный детский</v>
      </c>
      <c r="H4401" t="str">
        <f>VLOOKUP(C4401,Магазин!A:C,3,0)</f>
        <v>просп. Мира, 10</v>
      </c>
      <c r="I4401">
        <f>VLOOKUP(D4401,Товар!A:E,5,0)</f>
        <v>900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VLOOKUP(D4402,Товар!A:C,3,0)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VLOOKUP(D4402,Товар!A:E,5,0)</f>
        <v>3000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VLOOKUP(D4403,Товар!A:C,3,0)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VLOOKUP(D4403,Товар!A:E,5,0)</f>
        <v>3000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VLOOKUP(D4404,Товар!A:C,3,0)</f>
        <v>Пятновыводитель для ковров</v>
      </c>
      <c r="H4404" t="str">
        <f>VLOOKUP(C4404,Магазин!A:C,3,0)</f>
        <v>просп. Мира, 10</v>
      </c>
      <c r="I4404">
        <f>VLOOKUP(D4404,Товар!A:E,5,0)</f>
        <v>1000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VLOOKUP(D4405,Товар!A:C,3,0)</f>
        <v>Пятновыводитель для мебели</v>
      </c>
      <c r="H4405" t="str">
        <f>VLOOKUP(C4405,Магазин!A:C,3,0)</f>
        <v>просп. Мира, 10</v>
      </c>
      <c r="I4405">
        <f>VLOOKUP(D4405,Товар!A:E,5,0)</f>
        <v>750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VLOOKUP(D4406,Товар!A:C,3,0)</f>
        <v>Пятновыводитель для стирки</v>
      </c>
      <c r="H4406" t="str">
        <f>VLOOKUP(C4406,Магазин!A:C,3,0)</f>
        <v>просп. Мира, 10</v>
      </c>
      <c r="I4406">
        <f>VLOOKUP(D4406,Товар!A:E,5,0)</f>
        <v>1000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VLOOKUP(D4407,Товар!A:C,3,0)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VLOOKUP(D4407,Товар!A:E,5,0)</f>
        <v>500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VLOOKUP(D4408,Товар!A:C,3,0)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VLOOKUP(D4408,Товар!A:E,5,0)</f>
        <v>500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VLOOKUP(D4409,Товар!A:C,3,0)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VLOOKUP(D4409,Товар!A:E,5,0)</f>
        <v>900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VLOOKUP(D4410,Товар!A:C,3,0)</f>
        <v>Средство для мытья полов</v>
      </c>
      <c r="H4410" t="str">
        <f>VLOOKUP(C4410,Магазин!A:C,3,0)</f>
        <v>просп. Мира, 10</v>
      </c>
      <c r="I4410">
        <f>VLOOKUP(D4410,Товар!A:E,5,0)</f>
        <v>750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VLOOKUP(D4411,Товар!A:C,3,0)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VLOOKUP(D4411,Товар!A:E,5,0)</f>
        <v>750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VLOOKUP(D4412,Товар!A:C,3,0)</f>
        <v>Средство для чистки металла</v>
      </c>
      <c r="H4412" t="str">
        <f>VLOOKUP(C4412,Магазин!A:C,3,0)</f>
        <v>просп. Мира, 10</v>
      </c>
      <c r="I4412">
        <f>VLOOKUP(D4412,Товар!A:E,5,0)</f>
        <v>250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VLOOKUP(D4413,Товар!A:C,3,0)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VLOOKUP(D4413,Товар!A:E,5,0)</f>
        <v>60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VLOOKUP(D4414,Товар!A:C,3,0)</f>
        <v>Антиперспирант шариковый</v>
      </c>
      <c r="H4414" t="str">
        <f>VLOOKUP(C4414,Магазин!A:C,3,0)</f>
        <v>просп. Мира, 10</v>
      </c>
      <c r="I4414">
        <f>VLOOKUP(D4414,Товар!A:E,5,0)</f>
        <v>50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VLOOKUP(D4415,Товар!A:C,3,0)</f>
        <v>Антисептик для рук гель</v>
      </c>
      <c r="H4415" t="str">
        <f>VLOOKUP(C4415,Магазин!A:C,3,0)</f>
        <v>просп. Мира, 10</v>
      </c>
      <c r="I4415">
        <f>VLOOKUP(D4415,Товар!A:E,5,0)</f>
        <v>500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VLOOKUP(D4416,Товар!A:C,3,0)</f>
        <v>Гель для бритья</v>
      </c>
      <c r="H4416" t="str">
        <f>VLOOKUP(C4416,Магазин!A:C,3,0)</f>
        <v>просп. Мира, 10</v>
      </c>
      <c r="I4416">
        <f>VLOOKUP(D4416,Товар!A:E,5,0)</f>
        <v>200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VLOOKUP(D4417,Товар!A:C,3,0)</f>
        <v>Гель для душа тонизирующий</v>
      </c>
      <c r="H4417" t="str">
        <f>VLOOKUP(C4417,Магазин!A:C,3,0)</f>
        <v>просп. Мира, 10</v>
      </c>
      <c r="I4417">
        <f>VLOOKUP(D4417,Товар!A:E,5,0)</f>
        <v>350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VLOOKUP(D4418,Товар!A:C,3,0)</f>
        <v>Гель для душа успокаивающий</v>
      </c>
      <c r="H4418" t="str">
        <f>VLOOKUP(C4418,Магазин!A:C,3,0)</f>
        <v>просп. Мира, 10</v>
      </c>
      <c r="I4418">
        <f>VLOOKUP(D4418,Товар!A:E,5,0)</f>
        <v>350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VLOOKUP(D4419,Товар!A:C,3,0)</f>
        <v>Дезодорант  спрей</v>
      </c>
      <c r="H4419" t="str">
        <f>VLOOKUP(C4419,Магазин!A:C,3,0)</f>
        <v>просп. Мира, 10</v>
      </c>
      <c r="I4419">
        <f>VLOOKUP(D4419,Товар!A:E,5,0)</f>
        <v>150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VLOOKUP(D4420,Товар!A:C,3,0)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VLOOKUP(D4420,Товар!A:E,5,0)</f>
        <v>250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VLOOKUP(D4421,Товар!A:C,3,0)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VLOOKUP(D4421,Товар!A:E,5,0)</f>
        <v>300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VLOOKUP(D4422,Товар!A:C,3,0)</f>
        <v>Крем для лица увлажняющий</v>
      </c>
      <c r="H4422" t="str">
        <f>VLOOKUP(C4422,Магазин!A:C,3,0)</f>
        <v>просп. Мира, 10</v>
      </c>
      <c r="I4422">
        <f>VLOOKUP(D4422,Товар!A:E,5,0)</f>
        <v>75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VLOOKUP(D4423,Товар!A:C,3,0)</f>
        <v>Крем-масло для рук и тела</v>
      </c>
      <c r="H4423" t="str">
        <f>VLOOKUP(C4423,Магазин!A:C,3,0)</f>
        <v>просп. Мира, 10</v>
      </c>
      <c r="I4423">
        <f>VLOOKUP(D4423,Товар!A:E,5,0)</f>
        <v>75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VLOOKUP(D4424,Товар!A:C,3,0)</f>
        <v>Крем-мыло для лица и тела</v>
      </c>
      <c r="H4424" t="str">
        <f>VLOOKUP(C4424,Магазин!A:C,3,0)</f>
        <v>просп. Мира, 10</v>
      </c>
      <c r="I4424">
        <f>VLOOKUP(D4424,Товар!A:E,5,0)</f>
        <v>150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VLOOKUP(D4425,Товар!A:C,3,0)</f>
        <v>Лосьон для лица после бритья</v>
      </c>
      <c r="H4425" t="str">
        <f>VLOOKUP(C4425,Магазин!A:C,3,0)</f>
        <v>просп. Мира, 10</v>
      </c>
      <c r="I4425">
        <f>VLOOKUP(D4425,Товар!A:E,5,0)</f>
        <v>100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VLOOKUP(D4426,Товар!A:C,3,0)</f>
        <v>Мусс для умывания</v>
      </c>
      <c r="H4426" t="str">
        <f>VLOOKUP(C4426,Магазин!A:C,3,0)</f>
        <v>просп. Мира, 10</v>
      </c>
      <c r="I4426">
        <f>VLOOKUP(D4426,Товар!A:E,5,0)</f>
        <v>150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VLOOKUP(D4427,Товар!A:C,3,0)</f>
        <v>Мыло детское</v>
      </c>
      <c r="H4427" t="str">
        <f>VLOOKUP(C4427,Магазин!A:C,3,0)</f>
        <v>просп. Мира, 10</v>
      </c>
      <c r="I4427">
        <f>VLOOKUP(D4427,Товар!A:E,5,0)</f>
        <v>100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VLOOKUP(D4428,Товар!A:C,3,0)</f>
        <v>Мыло туалетное земляничное</v>
      </c>
      <c r="H4428" t="str">
        <f>VLOOKUP(C4428,Магазин!A:C,3,0)</f>
        <v>просп. Мира, 10</v>
      </c>
      <c r="I4428">
        <f>VLOOKUP(D4428,Товар!A:E,5,0)</f>
        <v>150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VLOOKUP(D4429,Товар!A:C,3,0)</f>
        <v>Пена для бритья</v>
      </c>
      <c r="H4429" t="str">
        <f>VLOOKUP(C4429,Магазин!A:C,3,0)</f>
        <v>просп. Мира, 10</v>
      </c>
      <c r="I4429">
        <f>VLOOKUP(D4429,Товар!A:E,5,0)</f>
        <v>200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VLOOKUP(D4430,Товар!A:C,3,0)</f>
        <v>Гель для деликатной стирки</v>
      </c>
      <c r="H4430" t="str">
        <f>VLOOKUP(C4430,Магазин!A:C,3,0)</f>
        <v>пл. Победы, 3</v>
      </c>
      <c r="I4430">
        <f>VLOOKUP(D4430,Товар!A:E,5,0)</f>
        <v>1000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VLOOKUP(D4431,Товар!A:C,3,0)</f>
        <v>Гель для удаления засоров</v>
      </c>
      <c r="H4431" t="str">
        <f>VLOOKUP(C4431,Магазин!A:C,3,0)</f>
        <v>пл. Победы, 3</v>
      </c>
      <c r="I4431">
        <f>VLOOKUP(D4431,Товар!A:E,5,0)</f>
        <v>500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VLOOKUP(D4432,Товар!A:C,3,0)</f>
        <v>Гель для чистки и дезинфекции</v>
      </c>
      <c r="H4432" t="str">
        <f>VLOOKUP(C4432,Магазин!A:C,3,0)</f>
        <v>пл. Победы, 3</v>
      </c>
      <c r="I4432">
        <f>VLOOKUP(D4432,Товар!A:E,5,0)</f>
        <v>750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VLOOKUP(D4433,Товар!A:C,3,0)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VLOOKUP(D4433,Товар!A:E,5,0)</f>
        <v>2000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VLOOKUP(D4434,Товар!A:C,3,0)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VLOOKUP(D4434,Товар!A:E,5,0)</f>
        <v>1000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VLOOKUP(D4435,Товар!A:C,3,0)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VLOOKUP(D4435,Товар!A:E,5,0)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VLOOKUP(D4436,Товар!A:C,3,0)</f>
        <v>Отбеливатель</v>
      </c>
      <c r="H4436" t="str">
        <f>VLOOKUP(C4436,Магазин!A:C,3,0)</f>
        <v>пл. Победы, 3</v>
      </c>
      <c r="I4436">
        <f>VLOOKUP(D4436,Товар!A:E,5,0)</f>
        <v>1000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VLOOKUP(D4437,Товар!A:C,3,0)</f>
        <v>Порошок стиральный детский</v>
      </c>
      <c r="H4437" t="str">
        <f>VLOOKUP(C4437,Магазин!A:C,3,0)</f>
        <v>пл. Победы, 3</v>
      </c>
      <c r="I4437">
        <f>VLOOKUP(D4437,Товар!A:E,5,0)</f>
        <v>900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VLOOKUP(D4438,Товар!A:C,3,0)</f>
        <v>Порошок стиральный для белого</v>
      </c>
      <c r="H4438" t="str">
        <f>VLOOKUP(C4438,Магазин!A:C,3,0)</f>
        <v>пл. Победы, 3</v>
      </c>
      <c r="I4438">
        <f>VLOOKUP(D4438,Товар!A:E,5,0)</f>
        <v>3000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VLOOKUP(D4439,Товар!A:C,3,0)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VLOOKUP(D4439,Товар!A:E,5,0)</f>
        <v>3000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VLOOKUP(D4440,Товар!A:C,3,0)</f>
        <v>Пятновыводитель для ковров</v>
      </c>
      <c r="H4440" t="str">
        <f>VLOOKUP(C4440,Магазин!A:C,3,0)</f>
        <v>пл. Победы, 3</v>
      </c>
      <c r="I4440">
        <f>VLOOKUP(D4440,Товар!A:E,5,0)</f>
        <v>1000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VLOOKUP(D4441,Товар!A:C,3,0)</f>
        <v>Пятновыводитель для мебели</v>
      </c>
      <c r="H4441" t="str">
        <f>VLOOKUP(C4441,Магазин!A:C,3,0)</f>
        <v>пл. Победы, 3</v>
      </c>
      <c r="I4441">
        <f>VLOOKUP(D4441,Товар!A:E,5,0)</f>
        <v>750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VLOOKUP(D4442,Товар!A:C,3,0)</f>
        <v>Пятновыводитель для стирки</v>
      </c>
      <c r="H4442" t="str">
        <f>VLOOKUP(C4442,Магазин!A:C,3,0)</f>
        <v>пл. Победы, 3</v>
      </c>
      <c r="I4442">
        <f>VLOOKUP(D4442,Товар!A:E,5,0)</f>
        <v>1000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VLOOKUP(D4443,Товар!A:C,3,0)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VLOOKUP(D4443,Товар!A:E,5,0)</f>
        <v>500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VLOOKUP(D4444,Товар!A:C,3,0)</f>
        <v>Спрей для мытья окон и зеркал</v>
      </c>
      <c r="H4444" t="str">
        <f>VLOOKUP(C4444,Магазин!A:C,3,0)</f>
        <v>пл. Победы, 3</v>
      </c>
      <c r="I4444">
        <f>VLOOKUP(D4444,Товар!A:E,5,0)</f>
        <v>500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VLOOKUP(D4445,Товар!A:C,3,0)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VLOOKUP(D4445,Товар!A:E,5,0)</f>
        <v>900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VLOOKUP(D4446,Товар!A:C,3,0)</f>
        <v>Средство для мытья полов</v>
      </c>
      <c r="H4446" t="str">
        <f>VLOOKUP(C4446,Магазин!A:C,3,0)</f>
        <v>пл. Победы, 3</v>
      </c>
      <c r="I4446">
        <f>VLOOKUP(D4446,Товар!A:E,5,0)</f>
        <v>750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VLOOKUP(D4447,Товар!A:C,3,0)</f>
        <v>Средство для мытья сантехники</v>
      </c>
      <c r="H4447" t="str">
        <f>VLOOKUP(C4447,Магазин!A:C,3,0)</f>
        <v>пл. Победы, 3</v>
      </c>
      <c r="I4447">
        <f>VLOOKUP(D4447,Товар!A:E,5,0)</f>
        <v>750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VLOOKUP(D4448,Товар!A:C,3,0)</f>
        <v>Средство для чистки металла</v>
      </c>
      <c r="H4448" t="str">
        <f>VLOOKUP(C4448,Магазин!A:C,3,0)</f>
        <v>пл. Победы, 3</v>
      </c>
      <c r="I4448">
        <f>VLOOKUP(D4448,Товар!A:E,5,0)</f>
        <v>250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VLOOKUP(D4449,Товар!A:C,3,0)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VLOOKUP(D4449,Товар!A:E,5,0)</f>
        <v>60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VLOOKUP(D4450,Товар!A:C,3,0)</f>
        <v>Антиперспирант шариковый</v>
      </c>
      <c r="H4450" t="str">
        <f>VLOOKUP(C4450,Магазин!A:C,3,0)</f>
        <v>пл. Победы, 3</v>
      </c>
      <c r="I4450">
        <f>VLOOKUP(D4450,Товар!A:E,5,0)</f>
        <v>50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VLOOKUP(D4451,Товар!A:C,3,0)</f>
        <v>Антисептик для рук гель</v>
      </c>
      <c r="H4451" t="str">
        <f>VLOOKUP(C4451,Магазин!A:C,3,0)</f>
        <v>пл. Победы, 3</v>
      </c>
      <c r="I4451">
        <f>VLOOKUP(D4451,Товар!A:E,5,0)</f>
        <v>500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VLOOKUP(D4452,Товар!A:C,3,0)</f>
        <v>Гель для бритья</v>
      </c>
      <c r="H4452" t="str">
        <f>VLOOKUP(C4452,Магазин!A:C,3,0)</f>
        <v>пл. Победы, 3</v>
      </c>
      <c r="I4452">
        <f>VLOOKUP(D4452,Товар!A:E,5,0)</f>
        <v>200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VLOOKUP(D4453,Товар!A:C,3,0)</f>
        <v>Гель для душа тонизирующий</v>
      </c>
      <c r="H4453" t="str">
        <f>VLOOKUP(C4453,Магазин!A:C,3,0)</f>
        <v>пл. Победы, 3</v>
      </c>
      <c r="I4453">
        <f>VLOOKUP(D4453,Товар!A:E,5,0)</f>
        <v>350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VLOOKUP(D4454,Товар!A:C,3,0)</f>
        <v>Гель для душа успокаивающий</v>
      </c>
      <c r="H4454" t="str">
        <f>VLOOKUP(C4454,Магазин!A:C,3,0)</f>
        <v>пл. Победы, 3</v>
      </c>
      <c r="I4454">
        <f>VLOOKUP(D4454,Товар!A:E,5,0)</f>
        <v>350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VLOOKUP(D4455,Товар!A:C,3,0)</f>
        <v>Дезодорант  спрей</v>
      </c>
      <c r="H4455" t="str">
        <f>VLOOKUP(C4455,Магазин!A:C,3,0)</f>
        <v>пл. Победы, 3</v>
      </c>
      <c r="I4455">
        <f>VLOOKUP(D4455,Товар!A:E,5,0)</f>
        <v>150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VLOOKUP(D4456,Товар!A:C,3,0)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VLOOKUP(D4456,Товар!A:E,5,0)</f>
        <v>250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VLOOKUP(D4457,Товар!A:C,3,0)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VLOOKUP(D4457,Товар!A:E,5,0)</f>
        <v>300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VLOOKUP(D4458,Товар!A:C,3,0)</f>
        <v>Крем для лица увлажняющий</v>
      </c>
      <c r="H4458" t="str">
        <f>VLOOKUP(C4458,Магазин!A:C,3,0)</f>
        <v>пл. Победы, 3</v>
      </c>
      <c r="I4458">
        <f>VLOOKUP(D4458,Товар!A:E,5,0)</f>
        <v>75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VLOOKUP(D4459,Товар!A:C,3,0)</f>
        <v>Крем-масло для рук и тела</v>
      </c>
      <c r="H4459" t="str">
        <f>VLOOKUP(C4459,Магазин!A:C,3,0)</f>
        <v>пл. Победы, 3</v>
      </c>
      <c r="I4459">
        <f>VLOOKUP(D4459,Товар!A:E,5,0)</f>
        <v>75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VLOOKUP(D4460,Товар!A:C,3,0)</f>
        <v>Крем-мыло для лица и тела</v>
      </c>
      <c r="H4460" t="str">
        <f>VLOOKUP(C4460,Магазин!A:C,3,0)</f>
        <v>пл. Победы, 3</v>
      </c>
      <c r="I4460">
        <f>VLOOKUP(D4460,Товар!A:E,5,0)</f>
        <v>150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VLOOKUP(D4461,Товар!A:C,3,0)</f>
        <v>Лосьон для лица после бритья</v>
      </c>
      <c r="H4461" t="str">
        <f>VLOOKUP(C4461,Магазин!A:C,3,0)</f>
        <v>пл. Победы, 3</v>
      </c>
      <c r="I4461">
        <f>VLOOKUP(D4461,Товар!A:E,5,0)</f>
        <v>100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VLOOKUP(D4462,Товар!A:C,3,0)</f>
        <v>Мусс для умывания</v>
      </c>
      <c r="H4462" t="str">
        <f>VLOOKUP(C4462,Магазин!A:C,3,0)</f>
        <v>пл. Победы, 3</v>
      </c>
      <c r="I4462">
        <f>VLOOKUP(D4462,Товар!A:E,5,0)</f>
        <v>150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VLOOKUP(D4463,Товар!A:C,3,0)</f>
        <v>Мыло детское</v>
      </c>
      <c r="H4463" t="str">
        <f>VLOOKUP(C4463,Магазин!A:C,3,0)</f>
        <v>пл. Победы, 3</v>
      </c>
      <c r="I4463">
        <f>VLOOKUP(D4463,Товар!A:E,5,0)</f>
        <v>100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VLOOKUP(D4464,Товар!A:C,3,0)</f>
        <v>Мыло туалетное земляничное</v>
      </c>
      <c r="H4464" t="str">
        <f>VLOOKUP(C4464,Магазин!A:C,3,0)</f>
        <v>пл. Победы, 3</v>
      </c>
      <c r="I4464">
        <f>VLOOKUP(D4464,Товар!A:E,5,0)</f>
        <v>150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VLOOKUP(D4465,Товар!A:C,3,0)</f>
        <v>Пена для бритья</v>
      </c>
      <c r="H4465" t="str">
        <f>VLOOKUP(C4465,Магазин!A:C,3,0)</f>
        <v>пл. Победы, 3</v>
      </c>
      <c r="I4465">
        <f>VLOOKUP(D4465,Товар!A:E,5,0)</f>
        <v>200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VLOOKUP(D4466,Товар!A:C,3,0)</f>
        <v>Гель для деликатной стирки</v>
      </c>
      <c r="H4466" t="str">
        <f>VLOOKUP(C4466,Магазин!A:C,3,0)</f>
        <v>Пушкинская, 8</v>
      </c>
      <c r="I4466">
        <f>VLOOKUP(D4466,Товар!A:E,5,0)</f>
        <v>1000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VLOOKUP(D4467,Товар!A:C,3,0)</f>
        <v>Гель для удаления засоров</v>
      </c>
      <c r="H4467" t="str">
        <f>VLOOKUP(C4467,Магазин!A:C,3,0)</f>
        <v>Пушкинская, 8</v>
      </c>
      <c r="I4467">
        <f>VLOOKUP(D4467,Товар!A:E,5,0)</f>
        <v>500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VLOOKUP(D4468,Товар!A:C,3,0)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VLOOKUP(D4468,Товар!A:E,5,0)</f>
        <v>750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VLOOKUP(D4469,Товар!A:C,3,0)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VLOOKUP(D4469,Товар!A:E,5,0)</f>
        <v>2000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VLOOKUP(D4470,Товар!A:C,3,0)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VLOOKUP(D4470,Товар!A:E,5,0)</f>
        <v>1000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VLOOKUP(D4471,Товар!A:C,3,0)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VLOOKUP(D4471,Товар!A:E,5,0)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VLOOKUP(D4472,Товар!A:C,3,0)</f>
        <v>Отбеливатель</v>
      </c>
      <c r="H4472" t="str">
        <f>VLOOKUP(C4472,Магазин!A:C,3,0)</f>
        <v>Пушкинская, 8</v>
      </c>
      <c r="I4472">
        <f>VLOOKUP(D4472,Товар!A:E,5,0)</f>
        <v>1000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VLOOKUP(D4473,Товар!A:C,3,0)</f>
        <v>Порошок стиральный детский</v>
      </c>
      <c r="H4473" t="str">
        <f>VLOOKUP(C4473,Магазин!A:C,3,0)</f>
        <v>Пушкинская, 8</v>
      </c>
      <c r="I4473">
        <f>VLOOKUP(D4473,Товар!A:E,5,0)</f>
        <v>900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VLOOKUP(D4474,Товар!A:C,3,0)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VLOOKUP(D4474,Товар!A:E,5,0)</f>
        <v>3000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VLOOKUP(D4475,Товар!A:C,3,0)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VLOOKUP(D4475,Товар!A:E,5,0)</f>
        <v>3000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VLOOKUP(D4476,Товар!A:C,3,0)</f>
        <v>Пятновыводитель для ковров</v>
      </c>
      <c r="H4476" t="str">
        <f>VLOOKUP(C4476,Магазин!A:C,3,0)</f>
        <v>Пушкинская, 8</v>
      </c>
      <c r="I4476">
        <f>VLOOKUP(D4476,Товар!A:E,5,0)</f>
        <v>1000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VLOOKUP(D4477,Товар!A:C,3,0)</f>
        <v>Пятновыводитель для мебели</v>
      </c>
      <c r="H4477" t="str">
        <f>VLOOKUP(C4477,Магазин!A:C,3,0)</f>
        <v>Пушкинская, 8</v>
      </c>
      <c r="I4477">
        <f>VLOOKUP(D4477,Товар!A:E,5,0)</f>
        <v>750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VLOOKUP(D4478,Товар!A:C,3,0)</f>
        <v>Пятновыводитель для стирки</v>
      </c>
      <c r="H4478" t="str">
        <f>VLOOKUP(C4478,Магазин!A:C,3,0)</f>
        <v>Пушкинская, 8</v>
      </c>
      <c r="I4478">
        <f>VLOOKUP(D4478,Товар!A:E,5,0)</f>
        <v>1000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VLOOKUP(D4479,Товар!A:C,3,0)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VLOOKUP(D4479,Товар!A:E,5,0)</f>
        <v>500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VLOOKUP(D4480,Товар!A:C,3,0)</f>
        <v>Спрей для мытья окон и зеркал</v>
      </c>
      <c r="H4480" t="str">
        <f>VLOOKUP(C4480,Магазин!A:C,3,0)</f>
        <v>Пушкинская, 8</v>
      </c>
      <c r="I4480">
        <f>VLOOKUP(D4480,Товар!A:E,5,0)</f>
        <v>500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VLOOKUP(D4481,Товар!A:C,3,0)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VLOOKUP(D4481,Товар!A:E,5,0)</f>
        <v>900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VLOOKUP(D4482,Товар!A:C,3,0)</f>
        <v>Средство для мытья полов</v>
      </c>
      <c r="H4482" t="str">
        <f>VLOOKUP(C4482,Магазин!A:C,3,0)</f>
        <v>Пушкинская, 8</v>
      </c>
      <c r="I4482">
        <f>VLOOKUP(D4482,Товар!A:E,5,0)</f>
        <v>750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VLOOKUP(D4483,Товар!A:C,3,0)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VLOOKUP(D4483,Товар!A:E,5,0)</f>
        <v>750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VLOOKUP(D4484,Товар!A:C,3,0)</f>
        <v>Средство для чистки металла</v>
      </c>
      <c r="H4484" t="str">
        <f>VLOOKUP(C4484,Магазин!A:C,3,0)</f>
        <v>Пушкинская, 8</v>
      </c>
      <c r="I4484">
        <f>VLOOKUP(D4484,Товар!A:E,5,0)</f>
        <v>250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VLOOKUP(D4485,Товар!A:C,3,0)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VLOOKUP(D4485,Товар!A:E,5,0)</f>
        <v>60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VLOOKUP(D4486,Товар!A:C,3,0)</f>
        <v>Антиперспирант шариковый</v>
      </c>
      <c r="H4486" t="str">
        <f>VLOOKUP(C4486,Магазин!A:C,3,0)</f>
        <v>Пушкинская, 8</v>
      </c>
      <c r="I4486">
        <f>VLOOKUP(D4486,Товар!A:E,5,0)</f>
        <v>50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VLOOKUP(D4487,Товар!A:C,3,0)</f>
        <v>Антисептик для рук гель</v>
      </c>
      <c r="H4487" t="str">
        <f>VLOOKUP(C4487,Магазин!A:C,3,0)</f>
        <v>Пушкинская, 8</v>
      </c>
      <c r="I4487">
        <f>VLOOKUP(D4487,Товар!A:E,5,0)</f>
        <v>500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VLOOKUP(D4488,Товар!A:C,3,0)</f>
        <v>Гель для бритья</v>
      </c>
      <c r="H4488" t="str">
        <f>VLOOKUP(C4488,Магазин!A:C,3,0)</f>
        <v>Пушкинская, 8</v>
      </c>
      <c r="I4488">
        <f>VLOOKUP(D4488,Товар!A:E,5,0)</f>
        <v>200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VLOOKUP(D4489,Товар!A:C,3,0)</f>
        <v>Гель для душа тонизирующий</v>
      </c>
      <c r="H4489" t="str">
        <f>VLOOKUP(C4489,Магазин!A:C,3,0)</f>
        <v>Пушкинская, 8</v>
      </c>
      <c r="I4489">
        <f>VLOOKUP(D4489,Товар!A:E,5,0)</f>
        <v>350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VLOOKUP(D4490,Товар!A:C,3,0)</f>
        <v>Гель для душа успокаивающий</v>
      </c>
      <c r="H4490" t="str">
        <f>VLOOKUP(C4490,Магазин!A:C,3,0)</f>
        <v>Пушкинская, 8</v>
      </c>
      <c r="I4490">
        <f>VLOOKUP(D4490,Товар!A:E,5,0)</f>
        <v>350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VLOOKUP(D4491,Товар!A:C,3,0)</f>
        <v>Дезодорант  спрей</v>
      </c>
      <c r="H4491" t="str">
        <f>VLOOKUP(C4491,Магазин!A:C,3,0)</f>
        <v>Пушкинская, 8</v>
      </c>
      <c r="I4491">
        <f>VLOOKUP(D4491,Товар!A:E,5,0)</f>
        <v>150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VLOOKUP(D4492,Товар!A:C,3,0)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VLOOKUP(D4492,Товар!A:E,5,0)</f>
        <v>250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VLOOKUP(D4493,Товар!A:C,3,0)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VLOOKUP(D4493,Товар!A:E,5,0)</f>
        <v>300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VLOOKUP(D4494,Товар!A:C,3,0)</f>
        <v>Крем для лица увлажняющий</v>
      </c>
      <c r="H4494" t="str">
        <f>VLOOKUP(C4494,Магазин!A:C,3,0)</f>
        <v>Пушкинская, 8</v>
      </c>
      <c r="I4494">
        <f>VLOOKUP(D4494,Товар!A:E,5,0)</f>
        <v>75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VLOOKUP(D4495,Товар!A:C,3,0)</f>
        <v>Крем-масло для рук и тела</v>
      </c>
      <c r="H4495" t="str">
        <f>VLOOKUP(C4495,Магазин!A:C,3,0)</f>
        <v>Пушкинская, 8</v>
      </c>
      <c r="I4495">
        <f>VLOOKUP(D4495,Товар!A:E,5,0)</f>
        <v>75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VLOOKUP(D4496,Товар!A:C,3,0)</f>
        <v>Крем-мыло для лица и тела</v>
      </c>
      <c r="H4496" t="str">
        <f>VLOOKUP(C4496,Магазин!A:C,3,0)</f>
        <v>Пушкинская, 8</v>
      </c>
      <c r="I4496">
        <f>VLOOKUP(D4496,Товар!A:E,5,0)</f>
        <v>150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VLOOKUP(D4497,Товар!A:C,3,0)</f>
        <v>Лосьон для лица после бритья</v>
      </c>
      <c r="H4497" t="str">
        <f>VLOOKUP(C4497,Магазин!A:C,3,0)</f>
        <v>Пушкинская, 8</v>
      </c>
      <c r="I4497">
        <f>VLOOKUP(D4497,Товар!A:E,5,0)</f>
        <v>100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VLOOKUP(D4498,Товар!A:C,3,0)</f>
        <v>Мусс для умывания</v>
      </c>
      <c r="H4498" t="str">
        <f>VLOOKUP(C4498,Магазин!A:C,3,0)</f>
        <v>Пушкинская, 8</v>
      </c>
      <c r="I4498">
        <f>VLOOKUP(D4498,Товар!A:E,5,0)</f>
        <v>150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VLOOKUP(D4499,Товар!A:C,3,0)</f>
        <v>Мыло детское</v>
      </c>
      <c r="H4499" t="str">
        <f>VLOOKUP(C4499,Магазин!A:C,3,0)</f>
        <v>Пушкинская, 8</v>
      </c>
      <c r="I4499">
        <f>VLOOKUP(D4499,Товар!A:E,5,0)</f>
        <v>100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VLOOKUP(D4500,Товар!A:C,3,0)</f>
        <v>Мыло туалетное земляничное</v>
      </c>
      <c r="H4500" t="str">
        <f>VLOOKUP(C4500,Магазин!A:C,3,0)</f>
        <v>Пушкинская, 8</v>
      </c>
      <c r="I4500">
        <f>VLOOKUP(D4500,Товар!A:E,5,0)</f>
        <v>150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VLOOKUP(D4501,Товар!A:C,3,0)</f>
        <v>Пена для бритья</v>
      </c>
      <c r="H4501" t="str">
        <f>VLOOKUP(C4501,Магазин!A:C,3,0)</f>
        <v>Пушкинская, 8</v>
      </c>
      <c r="I4501">
        <f>VLOOKUP(D4501,Товар!A:E,5,0)</f>
        <v>200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VLOOKUP(D4502,Товар!A:C,3,0)</f>
        <v>Гель для деликатной стирки</v>
      </c>
      <c r="H4502" t="str">
        <f>VLOOKUP(C4502,Магазин!A:C,3,0)</f>
        <v>ул. Гагарина, 39</v>
      </c>
      <c r="I4502">
        <f>VLOOKUP(D4502,Товар!A:E,5,0)</f>
        <v>1000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VLOOKUP(D4503,Товар!A:C,3,0)</f>
        <v>Гель для удаления засоров</v>
      </c>
      <c r="H4503" t="str">
        <f>VLOOKUP(C4503,Магазин!A:C,3,0)</f>
        <v>ул. Гагарина, 39</v>
      </c>
      <c r="I4503">
        <f>VLOOKUP(D4503,Товар!A:E,5,0)</f>
        <v>500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VLOOKUP(D4504,Товар!A:C,3,0)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VLOOKUP(D4504,Товар!A:E,5,0)</f>
        <v>750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VLOOKUP(D4505,Товар!A:C,3,0)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VLOOKUP(D4505,Товар!A:E,5,0)</f>
        <v>2000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VLOOKUP(D4506,Товар!A:C,3,0)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VLOOKUP(D4506,Товар!A:E,5,0)</f>
        <v>1000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VLOOKUP(D4507,Товар!A:C,3,0)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VLOOKUP(D4507,Товар!A:E,5,0)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VLOOKUP(D4508,Товар!A:C,3,0)</f>
        <v>Отбеливатель</v>
      </c>
      <c r="H4508" t="str">
        <f>VLOOKUP(C4508,Магазин!A:C,3,0)</f>
        <v>ул. Гагарина, 39</v>
      </c>
      <c r="I4508">
        <f>VLOOKUP(D4508,Товар!A:E,5,0)</f>
        <v>1000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VLOOKUP(D4509,Товар!A:C,3,0)</f>
        <v>Порошок стиральный детский</v>
      </c>
      <c r="H4509" t="str">
        <f>VLOOKUP(C4509,Магазин!A:C,3,0)</f>
        <v>ул. Гагарина, 39</v>
      </c>
      <c r="I4509">
        <f>VLOOKUP(D4509,Товар!A:E,5,0)</f>
        <v>900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VLOOKUP(D4510,Товар!A:C,3,0)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VLOOKUP(D4510,Товар!A:E,5,0)</f>
        <v>3000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VLOOKUP(D4511,Товар!A:C,3,0)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VLOOKUP(D4511,Товар!A:E,5,0)</f>
        <v>3000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VLOOKUP(D4512,Товар!A:C,3,0)</f>
        <v>Пятновыводитель для ковров</v>
      </c>
      <c r="H4512" t="str">
        <f>VLOOKUP(C4512,Магазин!A:C,3,0)</f>
        <v>ул. Гагарина, 39</v>
      </c>
      <c r="I4512">
        <f>VLOOKUP(D4512,Товар!A:E,5,0)</f>
        <v>1000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VLOOKUP(D4513,Товар!A:C,3,0)</f>
        <v>Пятновыводитель для мебели</v>
      </c>
      <c r="H4513" t="str">
        <f>VLOOKUP(C4513,Магазин!A:C,3,0)</f>
        <v>ул. Гагарина, 39</v>
      </c>
      <c r="I4513">
        <f>VLOOKUP(D4513,Товар!A:E,5,0)</f>
        <v>750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VLOOKUP(D4514,Товар!A:C,3,0)</f>
        <v>Пятновыводитель для стирки</v>
      </c>
      <c r="H4514" t="str">
        <f>VLOOKUP(C4514,Магазин!A:C,3,0)</f>
        <v>ул. Гагарина, 39</v>
      </c>
      <c r="I4514">
        <f>VLOOKUP(D4514,Товар!A:E,5,0)</f>
        <v>1000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VLOOKUP(D4515,Товар!A:C,3,0)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VLOOKUP(D4515,Товар!A:E,5,0)</f>
        <v>500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VLOOKUP(D4516,Товар!A:C,3,0)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VLOOKUP(D4516,Товар!A:E,5,0)</f>
        <v>500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VLOOKUP(D4517,Товар!A:C,3,0)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VLOOKUP(D4517,Товар!A:E,5,0)</f>
        <v>900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VLOOKUP(D4518,Товар!A:C,3,0)</f>
        <v>Средство для мытья полов</v>
      </c>
      <c r="H4518" t="str">
        <f>VLOOKUP(C4518,Магазин!A:C,3,0)</f>
        <v>ул. Гагарина, 39</v>
      </c>
      <c r="I4518">
        <f>VLOOKUP(D4518,Товар!A:E,5,0)</f>
        <v>750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VLOOKUP(D4519,Товар!A:C,3,0)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VLOOKUP(D4519,Товар!A:E,5,0)</f>
        <v>750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VLOOKUP(D4520,Товар!A:C,3,0)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VLOOKUP(D4520,Товар!A:E,5,0)</f>
        <v>250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VLOOKUP(D4521,Товар!A:C,3,0)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VLOOKUP(D4521,Товар!A:E,5,0)</f>
        <v>60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VLOOKUP(D4522,Товар!A:C,3,0)</f>
        <v>Антиперспирант шариковый</v>
      </c>
      <c r="H4522" t="str">
        <f>VLOOKUP(C4522,Магазин!A:C,3,0)</f>
        <v>ул. Гагарина, 39</v>
      </c>
      <c r="I4522">
        <f>VLOOKUP(D4522,Товар!A:E,5,0)</f>
        <v>50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VLOOKUP(D4523,Товар!A:C,3,0)</f>
        <v>Антисептик для рук гель</v>
      </c>
      <c r="H4523" t="str">
        <f>VLOOKUP(C4523,Магазин!A:C,3,0)</f>
        <v>ул. Гагарина, 39</v>
      </c>
      <c r="I4523">
        <f>VLOOKUP(D4523,Товар!A:E,5,0)</f>
        <v>500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VLOOKUP(D4524,Товар!A:C,3,0)</f>
        <v>Гель для бритья</v>
      </c>
      <c r="H4524" t="str">
        <f>VLOOKUP(C4524,Магазин!A:C,3,0)</f>
        <v>ул. Гагарина, 39</v>
      </c>
      <c r="I4524">
        <f>VLOOKUP(D4524,Товар!A:E,5,0)</f>
        <v>200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VLOOKUP(D4525,Товар!A:C,3,0)</f>
        <v>Гель для душа тонизирующий</v>
      </c>
      <c r="H4525" t="str">
        <f>VLOOKUP(C4525,Магазин!A:C,3,0)</f>
        <v>ул. Гагарина, 39</v>
      </c>
      <c r="I4525">
        <f>VLOOKUP(D4525,Товар!A:E,5,0)</f>
        <v>350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VLOOKUP(D4526,Товар!A:C,3,0)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VLOOKUP(D4526,Товар!A:E,5,0)</f>
        <v>350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VLOOKUP(D4527,Товар!A:C,3,0)</f>
        <v>Дезодорант  спрей</v>
      </c>
      <c r="H4527" t="str">
        <f>VLOOKUP(C4527,Магазин!A:C,3,0)</f>
        <v>ул. Гагарина, 39</v>
      </c>
      <c r="I4527">
        <f>VLOOKUP(D4527,Товар!A:E,5,0)</f>
        <v>150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VLOOKUP(D4528,Товар!A:C,3,0)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VLOOKUP(D4528,Товар!A:E,5,0)</f>
        <v>250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VLOOKUP(D4529,Товар!A:C,3,0)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VLOOKUP(D4529,Товар!A:E,5,0)</f>
        <v>300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VLOOKUP(D4530,Товар!A:C,3,0)</f>
        <v>Крем для лица увлажняющий</v>
      </c>
      <c r="H4530" t="str">
        <f>VLOOKUP(C4530,Магазин!A:C,3,0)</f>
        <v>ул. Гагарина, 39</v>
      </c>
      <c r="I4530">
        <f>VLOOKUP(D4530,Товар!A:E,5,0)</f>
        <v>75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VLOOKUP(D4531,Товар!A:C,3,0)</f>
        <v>Крем-масло для рук и тела</v>
      </c>
      <c r="H4531" t="str">
        <f>VLOOKUP(C4531,Магазин!A:C,3,0)</f>
        <v>ул. Гагарина, 39</v>
      </c>
      <c r="I4531">
        <f>VLOOKUP(D4531,Товар!A:E,5,0)</f>
        <v>75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VLOOKUP(D4532,Товар!A:C,3,0)</f>
        <v>Крем-мыло для лица и тела</v>
      </c>
      <c r="H4532" t="str">
        <f>VLOOKUP(C4532,Магазин!A:C,3,0)</f>
        <v>ул. Гагарина, 39</v>
      </c>
      <c r="I4532">
        <f>VLOOKUP(D4532,Товар!A:E,5,0)</f>
        <v>150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VLOOKUP(D4533,Товар!A:C,3,0)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VLOOKUP(D4533,Товар!A:E,5,0)</f>
        <v>100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VLOOKUP(D4534,Товар!A:C,3,0)</f>
        <v>Мусс для умывания</v>
      </c>
      <c r="H4534" t="str">
        <f>VLOOKUP(C4534,Магазин!A:C,3,0)</f>
        <v>ул. Гагарина, 39</v>
      </c>
      <c r="I4534">
        <f>VLOOKUP(D4534,Товар!A:E,5,0)</f>
        <v>150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VLOOKUP(D4535,Товар!A:C,3,0)</f>
        <v>Мыло детское</v>
      </c>
      <c r="H4535" t="str">
        <f>VLOOKUP(C4535,Магазин!A:C,3,0)</f>
        <v>ул. Гагарина, 39</v>
      </c>
      <c r="I4535">
        <f>VLOOKUP(D4535,Товар!A:E,5,0)</f>
        <v>100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VLOOKUP(D4536,Товар!A:C,3,0)</f>
        <v>Мыло туалетное земляничное</v>
      </c>
      <c r="H4536" t="str">
        <f>VLOOKUP(C4536,Магазин!A:C,3,0)</f>
        <v>ул. Гагарина, 39</v>
      </c>
      <c r="I4536">
        <f>VLOOKUP(D4536,Товар!A:E,5,0)</f>
        <v>150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VLOOKUP(D4537,Товар!A:C,3,0)</f>
        <v>Пена для бритья</v>
      </c>
      <c r="H4537" t="str">
        <f>VLOOKUP(C4537,Магазин!A:C,3,0)</f>
        <v>ул. Гагарина, 39</v>
      </c>
      <c r="I4537">
        <f>VLOOKUP(D4537,Товар!A:E,5,0)</f>
        <v>200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VLOOKUP(D4538,Товар!A:C,3,0)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VLOOKUP(D4538,Товар!A:E,5,0)</f>
        <v>1000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VLOOKUP(D4539,Товар!A:C,3,0)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VLOOKUP(D4539,Товар!A:E,5,0)</f>
        <v>500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VLOOKUP(D4540,Товар!A:C,3,0)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VLOOKUP(D4540,Товар!A:E,5,0)</f>
        <v>750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VLOOKUP(D4541,Товар!A:C,3,0)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VLOOKUP(D4541,Товар!A:E,5,0)</f>
        <v>2000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VLOOKUP(D4542,Товар!A:C,3,0)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VLOOKUP(D4542,Товар!A:E,5,0)</f>
        <v>1000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VLOOKUP(D4543,Товар!A:C,3,0)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VLOOKUP(D4543,Товар!A:E,5,0)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VLOOKUP(D4544,Товар!A:C,3,0)</f>
        <v>Отбеливатель</v>
      </c>
      <c r="H4544" t="str">
        <f>VLOOKUP(C4544,Магазин!A:C,3,0)</f>
        <v>ул. Металлургов, 12</v>
      </c>
      <c r="I4544">
        <f>VLOOKUP(D4544,Товар!A:E,5,0)</f>
        <v>1000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VLOOKUP(D4545,Товар!A:C,3,0)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VLOOKUP(D4545,Товар!A:E,5,0)</f>
        <v>900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VLOOKUP(D4546,Товар!A:C,3,0)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VLOOKUP(D4546,Товар!A:E,5,0)</f>
        <v>3000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VLOOKUP(D4547,Товар!A:C,3,0)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VLOOKUP(D4547,Товар!A:E,5,0)</f>
        <v>3000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VLOOKUP(D4548,Товар!A:C,3,0)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VLOOKUP(D4548,Товар!A:E,5,0)</f>
        <v>1000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VLOOKUP(D4549,Товар!A:C,3,0)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VLOOKUP(D4549,Товар!A:E,5,0)</f>
        <v>750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VLOOKUP(D4550,Товар!A:C,3,0)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VLOOKUP(D4550,Товар!A:E,5,0)</f>
        <v>1000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VLOOKUP(D4551,Товар!A:C,3,0)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VLOOKUP(D4551,Товар!A:E,5,0)</f>
        <v>500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VLOOKUP(D4552,Товар!A:C,3,0)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VLOOKUP(D4552,Товар!A:E,5,0)</f>
        <v>500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VLOOKUP(D4553,Товар!A:C,3,0)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VLOOKUP(D4553,Товар!A:E,5,0)</f>
        <v>900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VLOOKUP(D4554,Товар!A:C,3,0)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VLOOKUP(D4554,Товар!A:E,5,0)</f>
        <v>750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VLOOKUP(D4555,Товар!A:C,3,0)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VLOOKUP(D4555,Товар!A:E,5,0)</f>
        <v>750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VLOOKUP(D4556,Товар!A:C,3,0)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VLOOKUP(D4556,Товар!A:E,5,0)</f>
        <v>250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VLOOKUP(D4557,Товар!A:C,3,0)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VLOOKUP(D4557,Товар!A:E,5,0)</f>
        <v>60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VLOOKUP(D4558,Товар!A:C,3,0)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VLOOKUP(D4558,Товар!A:E,5,0)</f>
        <v>50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VLOOKUP(D4559,Товар!A:C,3,0)</f>
        <v>Антисептик для рук гель</v>
      </c>
      <c r="H4559" t="str">
        <f>VLOOKUP(C4559,Магазин!A:C,3,0)</f>
        <v>ул. Металлургов, 12</v>
      </c>
      <c r="I4559">
        <f>VLOOKUP(D4559,Товар!A:E,5,0)</f>
        <v>500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VLOOKUP(D4560,Товар!A:C,3,0)</f>
        <v>Гель для бритья</v>
      </c>
      <c r="H4560" t="str">
        <f>VLOOKUP(C4560,Магазин!A:C,3,0)</f>
        <v>ул. Металлургов, 12</v>
      </c>
      <c r="I4560">
        <f>VLOOKUP(D4560,Товар!A:E,5,0)</f>
        <v>200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VLOOKUP(D4561,Товар!A:C,3,0)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VLOOKUP(D4561,Товар!A:E,5,0)</f>
        <v>350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VLOOKUP(D4562,Товар!A:C,3,0)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VLOOKUP(D4562,Товар!A:E,5,0)</f>
        <v>350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VLOOKUP(D4563,Товар!A:C,3,0)</f>
        <v>Дезодорант  спрей</v>
      </c>
      <c r="H4563" t="str">
        <f>VLOOKUP(C4563,Магазин!A:C,3,0)</f>
        <v>ул. Металлургов, 12</v>
      </c>
      <c r="I4563">
        <f>VLOOKUP(D4563,Товар!A:E,5,0)</f>
        <v>150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VLOOKUP(D4564,Товар!A:C,3,0)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VLOOKUP(D4564,Товар!A:E,5,0)</f>
        <v>250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VLOOKUP(D4565,Товар!A:C,3,0)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VLOOKUP(D4565,Товар!A:E,5,0)</f>
        <v>300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VLOOKUP(D4566,Товар!A:C,3,0)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VLOOKUP(D4566,Товар!A:E,5,0)</f>
        <v>75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VLOOKUP(D4567,Товар!A:C,3,0)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VLOOKUP(D4567,Товар!A:E,5,0)</f>
        <v>75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VLOOKUP(D4568,Товар!A:C,3,0)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VLOOKUP(D4568,Товар!A:E,5,0)</f>
        <v>150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VLOOKUP(D4569,Товар!A:C,3,0)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VLOOKUP(D4569,Товар!A:E,5,0)</f>
        <v>100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VLOOKUP(D4570,Товар!A:C,3,0)</f>
        <v>Мусс для умывания</v>
      </c>
      <c r="H4570" t="str">
        <f>VLOOKUP(C4570,Магазин!A:C,3,0)</f>
        <v>ул. Металлургов, 12</v>
      </c>
      <c r="I4570">
        <f>VLOOKUP(D4570,Товар!A:E,5,0)</f>
        <v>150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VLOOKUP(D4571,Товар!A:C,3,0)</f>
        <v>Мыло детское</v>
      </c>
      <c r="H4571" t="str">
        <f>VLOOKUP(C4571,Магазин!A:C,3,0)</f>
        <v>ул. Металлургов, 12</v>
      </c>
      <c r="I4571">
        <f>VLOOKUP(D4571,Товар!A:E,5,0)</f>
        <v>100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VLOOKUP(D4572,Товар!A:C,3,0)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VLOOKUP(D4572,Товар!A:E,5,0)</f>
        <v>150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VLOOKUP(D4573,Товар!A:C,3,0)</f>
        <v>Пена для бритья</v>
      </c>
      <c r="H4573" t="str">
        <f>VLOOKUP(C4573,Магазин!A:C,3,0)</f>
        <v>ул. Металлургов, 12</v>
      </c>
      <c r="I4573">
        <f>VLOOKUP(D4573,Товар!A:E,5,0)</f>
        <v>200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VLOOKUP(D4574,Товар!A:C,3,0)</f>
        <v>Гель для деликатной стирки</v>
      </c>
      <c r="H4574" t="str">
        <f>VLOOKUP(C4574,Магазин!A:C,3,0)</f>
        <v>Заводская, 22</v>
      </c>
      <c r="I4574">
        <f>VLOOKUP(D4574,Товар!A:E,5,0)</f>
        <v>1000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VLOOKUP(D4575,Товар!A:C,3,0)</f>
        <v>Гель для удаления засоров</v>
      </c>
      <c r="H4575" t="str">
        <f>VLOOKUP(C4575,Магазин!A:C,3,0)</f>
        <v>Заводская, 22</v>
      </c>
      <c r="I4575">
        <f>VLOOKUP(D4575,Товар!A:E,5,0)</f>
        <v>500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VLOOKUP(D4576,Товар!A:C,3,0)</f>
        <v>Гель для чистки и дезинфекции</v>
      </c>
      <c r="H4576" t="str">
        <f>VLOOKUP(C4576,Магазин!A:C,3,0)</f>
        <v>Заводская, 22</v>
      </c>
      <c r="I4576">
        <f>VLOOKUP(D4576,Товар!A:E,5,0)</f>
        <v>750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VLOOKUP(D4577,Товар!A:C,3,0)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VLOOKUP(D4577,Товар!A:E,5,0)</f>
        <v>2000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VLOOKUP(D4578,Товар!A:C,3,0)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VLOOKUP(D4578,Товар!A:E,5,0)</f>
        <v>1000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VLOOKUP(D4579,Товар!A:C,3,0)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VLOOKUP(D4579,Товар!A:E,5,0)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VLOOKUP(D4580,Товар!A:C,3,0)</f>
        <v>Отбеливатель</v>
      </c>
      <c r="H4580" t="str">
        <f>VLOOKUP(C4580,Магазин!A:C,3,0)</f>
        <v>Заводская, 22</v>
      </c>
      <c r="I4580">
        <f>VLOOKUP(D4580,Товар!A:E,5,0)</f>
        <v>1000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VLOOKUP(D4581,Товар!A:C,3,0)</f>
        <v>Порошок стиральный детский</v>
      </c>
      <c r="H4581" t="str">
        <f>VLOOKUP(C4581,Магазин!A:C,3,0)</f>
        <v>Заводская, 22</v>
      </c>
      <c r="I4581">
        <f>VLOOKUP(D4581,Товар!A:E,5,0)</f>
        <v>900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VLOOKUP(D4582,Товар!A:C,3,0)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VLOOKUP(D4582,Товар!A:E,5,0)</f>
        <v>3000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VLOOKUP(D4583,Товар!A:C,3,0)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VLOOKUP(D4583,Товар!A:E,5,0)</f>
        <v>3000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VLOOKUP(D4584,Товар!A:C,3,0)</f>
        <v>Пятновыводитель для ковров</v>
      </c>
      <c r="H4584" t="str">
        <f>VLOOKUP(C4584,Магазин!A:C,3,0)</f>
        <v>Заводская, 22</v>
      </c>
      <c r="I4584">
        <f>VLOOKUP(D4584,Товар!A:E,5,0)</f>
        <v>1000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VLOOKUP(D4585,Товар!A:C,3,0)</f>
        <v>Пятновыводитель для мебели</v>
      </c>
      <c r="H4585" t="str">
        <f>VLOOKUP(C4585,Магазин!A:C,3,0)</f>
        <v>Заводская, 22</v>
      </c>
      <c r="I4585">
        <f>VLOOKUP(D4585,Товар!A:E,5,0)</f>
        <v>750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VLOOKUP(D4586,Товар!A:C,3,0)</f>
        <v>Пятновыводитель для стирки</v>
      </c>
      <c r="H4586" t="str">
        <f>VLOOKUP(C4586,Магазин!A:C,3,0)</f>
        <v>Заводская, 22</v>
      </c>
      <c r="I4586">
        <f>VLOOKUP(D4586,Товар!A:E,5,0)</f>
        <v>1000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VLOOKUP(D4587,Товар!A:C,3,0)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VLOOKUP(D4587,Товар!A:E,5,0)</f>
        <v>500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VLOOKUP(D4588,Товар!A:C,3,0)</f>
        <v>Спрей для мытья окон и зеркал</v>
      </c>
      <c r="H4588" t="str">
        <f>VLOOKUP(C4588,Магазин!A:C,3,0)</f>
        <v>Заводская, 22</v>
      </c>
      <c r="I4588">
        <f>VLOOKUP(D4588,Товар!A:E,5,0)</f>
        <v>500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VLOOKUP(D4589,Товар!A:C,3,0)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VLOOKUP(D4589,Товар!A:E,5,0)</f>
        <v>900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VLOOKUP(D4590,Товар!A:C,3,0)</f>
        <v>Средство для мытья полов</v>
      </c>
      <c r="H4590" t="str">
        <f>VLOOKUP(C4590,Магазин!A:C,3,0)</f>
        <v>Заводская, 22</v>
      </c>
      <c r="I4590">
        <f>VLOOKUP(D4590,Товар!A:E,5,0)</f>
        <v>750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VLOOKUP(D4591,Товар!A:C,3,0)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VLOOKUP(D4591,Товар!A:E,5,0)</f>
        <v>750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VLOOKUP(D4592,Товар!A:C,3,0)</f>
        <v>Средство для чистки металла</v>
      </c>
      <c r="H4592" t="str">
        <f>VLOOKUP(C4592,Магазин!A:C,3,0)</f>
        <v>Заводская, 22</v>
      </c>
      <c r="I4592">
        <f>VLOOKUP(D4592,Товар!A:E,5,0)</f>
        <v>250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VLOOKUP(D4593,Товар!A:C,3,0)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VLOOKUP(D4593,Товар!A:E,5,0)</f>
        <v>60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VLOOKUP(D4594,Товар!A:C,3,0)</f>
        <v>Антиперспирант шариковый</v>
      </c>
      <c r="H4594" t="str">
        <f>VLOOKUP(C4594,Магазин!A:C,3,0)</f>
        <v>Заводская, 22</v>
      </c>
      <c r="I4594">
        <f>VLOOKUP(D4594,Товар!A:E,5,0)</f>
        <v>50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VLOOKUP(D4595,Товар!A:C,3,0)</f>
        <v>Антисептик для рук гель</v>
      </c>
      <c r="H4595" t="str">
        <f>VLOOKUP(C4595,Магазин!A:C,3,0)</f>
        <v>Заводская, 22</v>
      </c>
      <c r="I4595">
        <f>VLOOKUP(D4595,Товар!A:E,5,0)</f>
        <v>500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VLOOKUP(D4596,Товар!A:C,3,0)</f>
        <v>Гель для бритья</v>
      </c>
      <c r="H4596" t="str">
        <f>VLOOKUP(C4596,Магазин!A:C,3,0)</f>
        <v>Заводская, 22</v>
      </c>
      <c r="I4596">
        <f>VLOOKUP(D4596,Товар!A:E,5,0)</f>
        <v>200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VLOOKUP(D4597,Товар!A:C,3,0)</f>
        <v>Гель для душа тонизирующий</v>
      </c>
      <c r="H4597" t="str">
        <f>VLOOKUP(C4597,Магазин!A:C,3,0)</f>
        <v>Заводская, 22</v>
      </c>
      <c r="I4597">
        <f>VLOOKUP(D4597,Товар!A:E,5,0)</f>
        <v>350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VLOOKUP(D4598,Товар!A:C,3,0)</f>
        <v>Гель для душа успокаивающий</v>
      </c>
      <c r="H4598" t="str">
        <f>VLOOKUP(C4598,Магазин!A:C,3,0)</f>
        <v>Заводская, 22</v>
      </c>
      <c r="I4598">
        <f>VLOOKUP(D4598,Товар!A:E,5,0)</f>
        <v>350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VLOOKUP(D4599,Товар!A:C,3,0)</f>
        <v>Дезодорант  спрей</v>
      </c>
      <c r="H4599" t="str">
        <f>VLOOKUP(C4599,Магазин!A:C,3,0)</f>
        <v>Заводская, 22</v>
      </c>
      <c r="I4599">
        <f>VLOOKUP(D4599,Товар!A:E,5,0)</f>
        <v>150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VLOOKUP(D4600,Товар!A:C,3,0)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VLOOKUP(D4600,Товар!A:E,5,0)</f>
        <v>250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VLOOKUP(D4601,Товар!A:C,3,0)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VLOOKUP(D4601,Товар!A:E,5,0)</f>
        <v>300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VLOOKUP(D4602,Товар!A:C,3,0)</f>
        <v>Крем для лица увлажняющий</v>
      </c>
      <c r="H4602" t="str">
        <f>VLOOKUP(C4602,Магазин!A:C,3,0)</f>
        <v>Заводская, 22</v>
      </c>
      <c r="I4602">
        <f>VLOOKUP(D4602,Товар!A:E,5,0)</f>
        <v>75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VLOOKUP(D4603,Товар!A:C,3,0)</f>
        <v>Крем-масло для рук и тела</v>
      </c>
      <c r="H4603" t="str">
        <f>VLOOKUP(C4603,Магазин!A:C,3,0)</f>
        <v>Заводская, 22</v>
      </c>
      <c r="I4603">
        <f>VLOOKUP(D4603,Товар!A:E,5,0)</f>
        <v>75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VLOOKUP(D4604,Товар!A:C,3,0)</f>
        <v>Крем-мыло для лица и тела</v>
      </c>
      <c r="H4604" t="str">
        <f>VLOOKUP(C4604,Магазин!A:C,3,0)</f>
        <v>Заводская, 22</v>
      </c>
      <c r="I4604">
        <f>VLOOKUP(D4604,Товар!A:E,5,0)</f>
        <v>150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VLOOKUP(D4605,Товар!A:C,3,0)</f>
        <v>Лосьон для лица после бритья</v>
      </c>
      <c r="H4605" t="str">
        <f>VLOOKUP(C4605,Магазин!A:C,3,0)</f>
        <v>Заводская, 22</v>
      </c>
      <c r="I4605">
        <f>VLOOKUP(D4605,Товар!A:E,5,0)</f>
        <v>100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VLOOKUP(D4606,Товар!A:C,3,0)</f>
        <v>Мусс для умывания</v>
      </c>
      <c r="H4606" t="str">
        <f>VLOOKUP(C4606,Магазин!A:C,3,0)</f>
        <v>Заводская, 22</v>
      </c>
      <c r="I4606">
        <f>VLOOKUP(D4606,Товар!A:E,5,0)</f>
        <v>150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VLOOKUP(D4607,Товар!A:C,3,0)</f>
        <v>Мыло детское</v>
      </c>
      <c r="H4607" t="str">
        <f>VLOOKUP(C4607,Магазин!A:C,3,0)</f>
        <v>Заводская, 22</v>
      </c>
      <c r="I4607">
        <f>VLOOKUP(D4607,Товар!A:E,5,0)</f>
        <v>100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VLOOKUP(D4608,Товар!A:C,3,0)</f>
        <v>Мыло туалетное земляничное</v>
      </c>
      <c r="H4608" t="str">
        <f>VLOOKUP(C4608,Магазин!A:C,3,0)</f>
        <v>Заводская, 22</v>
      </c>
      <c r="I4608">
        <f>VLOOKUP(D4608,Товар!A:E,5,0)</f>
        <v>150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VLOOKUP(D4609,Товар!A:C,3,0)</f>
        <v>Пена для бритья</v>
      </c>
      <c r="H4609" t="str">
        <f>VLOOKUP(C4609,Магазин!A:C,3,0)</f>
        <v>Заводская, 22</v>
      </c>
      <c r="I4609">
        <f>VLOOKUP(D4609,Товар!A:E,5,0)</f>
        <v>200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VLOOKUP(D4610,Товар!A:C,3,0)</f>
        <v>Гель для деликатной стирки</v>
      </c>
      <c r="H4610" t="str">
        <f>VLOOKUP(C4610,Магазин!A:C,3,0)</f>
        <v>Заводская, 3</v>
      </c>
      <c r="I4610">
        <f>VLOOKUP(D4610,Товар!A:E,5,0)</f>
        <v>1000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VLOOKUP(D4611,Товар!A:C,3,0)</f>
        <v>Гель для удаления засоров</v>
      </c>
      <c r="H4611" t="str">
        <f>VLOOKUP(C4611,Магазин!A:C,3,0)</f>
        <v>Заводская, 3</v>
      </c>
      <c r="I4611">
        <f>VLOOKUP(D4611,Товар!A:E,5,0)</f>
        <v>500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VLOOKUP(D4612,Товар!A:C,3,0)</f>
        <v>Гель для чистки и дезинфекции</v>
      </c>
      <c r="H4612" t="str">
        <f>VLOOKUP(C4612,Магазин!A:C,3,0)</f>
        <v>Заводская, 3</v>
      </c>
      <c r="I4612">
        <f>VLOOKUP(D4612,Товар!A:E,5,0)</f>
        <v>750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VLOOKUP(D4613,Товар!A:C,3,0)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VLOOKUP(D4613,Товар!A:E,5,0)</f>
        <v>2000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VLOOKUP(D4614,Товар!A:C,3,0)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VLOOKUP(D4614,Товар!A:E,5,0)</f>
        <v>1000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VLOOKUP(D4615,Товар!A:C,3,0)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VLOOKUP(D4615,Товар!A:E,5,0)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VLOOKUP(D4616,Товар!A:C,3,0)</f>
        <v>Отбеливатель</v>
      </c>
      <c r="H4616" t="str">
        <f>VLOOKUP(C4616,Магазин!A:C,3,0)</f>
        <v>Заводская, 3</v>
      </c>
      <c r="I4616">
        <f>VLOOKUP(D4616,Товар!A:E,5,0)</f>
        <v>1000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VLOOKUP(D4617,Товар!A:C,3,0)</f>
        <v>Порошок стиральный детский</v>
      </c>
      <c r="H4617" t="str">
        <f>VLOOKUP(C4617,Магазин!A:C,3,0)</f>
        <v>Заводская, 3</v>
      </c>
      <c r="I4617">
        <f>VLOOKUP(D4617,Товар!A:E,5,0)</f>
        <v>900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VLOOKUP(D4618,Товар!A:C,3,0)</f>
        <v>Порошок стиральный для белого</v>
      </c>
      <c r="H4618" t="str">
        <f>VLOOKUP(C4618,Магазин!A:C,3,0)</f>
        <v>Заводская, 3</v>
      </c>
      <c r="I4618">
        <f>VLOOKUP(D4618,Товар!A:E,5,0)</f>
        <v>3000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VLOOKUP(D4619,Товар!A:C,3,0)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VLOOKUP(D4619,Товар!A:E,5,0)</f>
        <v>3000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VLOOKUP(D4620,Товар!A:C,3,0)</f>
        <v>Пятновыводитель для ковров</v>
      </c>
      <c r="H4620" t="str">
        <f>VLOOKUP(C4620,Магазин!A:C,3,0)</f>
        <v>Заводская, 3</v>
      </c>
      <c r="I4620">
        <f>VLOOKUP(D4620,Товар!A:E,5,0)</f>
        <v>1000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VLOOKUP(D4621,Товар!A:C,3,0)</f>
        <v>Пятновыводитель для мебели</v>
      </c>
      <c r="H4621" t="str">
        <f>VLOOKUP(C4621,Магазин!A:C,3,0)</f>
        <v>Заводская, 3</v>
      </c>
      <c r="I4621">
        <f>VLOOKUP(D4621,Товар!A:E,5,0)</f>
        <v>750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VLOOKUP(D4622,Товар!A:C,3,0)</f>
        <v>Пятновыводитель для стирки</v>
      </c>
      <c r="H4622" t="str">
        <f>VLOOKUP(C4622,Магазин!A:C,3,0)</f>
        <v>Заводская, 3</v>
      </c>
      <c r="I4622">
        <f>VLOOKUP(D4622,Товар!A:E,5,0)</f>
        <v>1000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VLOOKUP(D4623,Товар!A:C,3,0)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VLOOKUP(D4623,Товар!A:E,5,0)</f>
        <v>500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VLOOKUP(D4624,Товар!A:C,3,0)</f>
        <v>Спрей для мытья окон и зеркал</v>
      </c>
      <c r="H4624" t="str">
        <f>VLOOKUP(C4624,Магазин!A:C,3,0)</f>
        <v>Заводская, 3</v>
      </c>
      <c r="I4624">
        <f>VLOOKUP(D4624,Товар!A:E,5,0)</f>
        <v>500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VLOOKUP(D4625,Товар!A:C,3,0)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VLOOKUP(D4625,Товар!A:E,5,0)</f>
        <v>900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VLOOKUP(D4626,Товар!A:C,3,0)</f>
        <v>Средство для мытья полов</v>
      </c>
      <c r="H4626" t="str">
        <f>VLOOKUP(C4626,Магазин!A:C,3,0)</f>
        <v>Заводская, 3</v>
      </c>
      <c r="I4626">
        <f>VLOOKUP(D4626,Товар!A:E,5,0)</f>
        <v>750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VLOOKUP(D4627,Товар!A:C,3,0)</f>
        <v>Средство для мытья сантехники</v>
      </c>
      <c r="H4627" t="str">
        <f>VLOOKUP(C4627,Магазин!A:C,3,0)</f>
        <v>Заводская, 3</v>
      </c>
      <c r="I4627">
        <f>VLOOKUP(D4627,Товар!A:E,5,0)</f>
        <v>750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VLOOKUP(D4628,Товар!A:C,3,0)</f>
        <v>Средство для чистки металла</v>
      </c>
      <c r="H4628" t="str">
        <f>VLOOKUP(C4628,Магазин!A:C,3,0)</f>
        <v>Заводская, 3</v>
      </c>
      <c r="I4628">
        <f>VLOOKUP(D4628,Товар!A:E,5,0)</f>
        <v>250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VLOOKUP(D4629,Товар!A:C,3,0)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VLOOKUP(D4629,Товар!A:E,5,0)</f>
        <v>60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VLOOKUP(D4630,Товар!A:C,3,0)</f>
        <v>Антиперспирант шариковый</v>
      </c>
      <c r="H4630" t="str">
        <f>VLOOKUP(C4630,Магазин!A:C,3,0)</f>
        <v>Заводская, 3</v>
      </c>
      <c r="I4630">
        <f>VLOOKUP(D4630,Товар!A:E,5,0)</f>
        <v>50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VLOOKUP(D4631,Товар!A:C,3,0)</f>
        <v>Антисептик для рук гель</v>
      </c>
      <c r="H4631" t="str">
        <f>VLOOKUP(C4631,Магазин!A:C,3,0)</f>
        <v>Заводская, 3</v>
      </c>
      <c r="I4631">
        <f>VLOOKUP(D4631,Товар!A:E,5,0)</f>
        <v>500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VLOOKUP(D4632,Товар!A:C,3,0)</f>
        <v>Гель для бритья</v>
      </c>
      <c r="H4632" t="str">
        <f>VLOOKUP(C4632,Магазин!A:C,3,0)</f>
        <v>Заводская, 3</v>
      </c>
      <c r="I4632">
        <f>VLOOKUP(D4632,Товар!A:E,5,0)</f>
        <v>200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VLOOKUP(D4633,Товар!A:C,3,0)</f>
        <v>Гель для душа тонизирующий</v>
      </c>
      <c r="H4633" t="str">
        <f>VLOOKUP(C4633,Магазин!A:C,3,0)</f>
        <v>Заводская, 3</v>
      </c>
      <c r="I4633">
        <f>VLOOKUP(D4633,Товар!A:E,5,0)</f>
        <v>350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VLOOKUP(D4634,Товар!A:C,3,0)</f>
        <v>Гель для душа успокаивающий</v>
      </c>
      <c r="H4634" t="str">
        <f>VLOOKUP(C4634,Магазин!A:C,3,0)</f>
        <v>Заводская, 3</v>
      </c>
      <c r="I4634">
        <f>VLOOKUP(D4634,Товар!A:E,5,0)</f>
        <v>350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VLOOKUP(D4635,Товар!A:C,3,0)</f>
        <v>Дезодорант  спрей</v>
      </c>
      <c r="H4635" t="str">
        <f>VLOOKUP(C4635,Магазин!A:C,3,0)</f>
        <v>Заводская, 3</v>
      </c>
      <c r="I4635">
        <f>VLOOKUP(D4635,Товар!A:E,5,0)</f>
        <v>150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VLOOKUP(D4636,Товар!A:C,3,0)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VLOOKUP(D4636,Товар!A:E,5,0)</f>
        <v>250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VLOOKUP(D4637,Товар!A:C,3,0)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VLOOKUP(D4637,Товар!A:E,5,0)</f>
        <v>300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VLOOKUP(D4638,Товар!A:C,3,0)</f>
        <v>Крем для лица увлажняющий</v>
      </c>
      <c r="H4638" t="str">
        <f>VLOOKUP(C4638,Магазин!A:C,3,0)</f>
        <v>Заводская, 3</v>
      </c>
      <c r="I4638">
        <f>VLOOKUP(D4638,Товар!A:E,5,0)</f>
        <v>75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VLOOKUP(D4639,Товар!A:C,3,0)</f>
        <v>Крем-масло для рук и тела</v>
      </c>
      <c r="H4639" t="str">
        <f>VLOOKUP(C4639,Магазин!A:C,3,0)</f>
        <v>Заводская, 3</v>
      </c>
      <c r="I4639">
        <f>VLOOKUP(D4639,Товар!A:E,5,0)</f>
        <v>75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VLOOKUP(D4640,Товар!A:C,3,0)</f>
        <v>Крем-мыло для лица и тела</v>
      </c>
      <c r="H4640" t="str">
        <f>VLOOKUP(C4640,Магазин!A:C,3,0)</f>
        <v>Заводская, 3</v>
      </c>
      <c r="I4640">
        <f>VLOOKUP(D4640,Товар!A:E,5,0)</f>
        <v>150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VLOOKUP(D4641,Товар!A:C,3,0)</f>
        <v>Лосьон для лица после бритья</v>
      </c>
      <c r="H4641" t="str">
        <f>VLOOKUP(C4641,Магазин!A:C,3,0)</f>
        <v>Заводская, 3</v>
      </c>
      <c r="I4641">
        <f>VLOOKUP(D4641,Товар!A:E,5,0)</f>
        <v>100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VLOOKUP(D4642,Товар!A:C,3,0)</f>
        <v>Мусс для умывания</v>
      </c>
      <c r="H4642" t="str">
        <f>VLOOKUP(C4642,Магазин!A:C,3,0)</f>
        <v>Заводская, 3</v>
      </c>
      <c r="I4642">
        <f>VLOOKUP(D4642,Товар!A:E,5,0)</f>
        <v>150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VLOOKUP(D4643,Товар!A:C,3,0)</f>
        <v>Мыло детское</v>
      </c>
      <c r="H4643" t="str">
        <f>VLOOKUP(C4643,Магазин!A:C,3,0)</f>
        <v>Заводская, 3</v>
      </c>
      <c r="I4643">
        <f>VLOOKUP(D4643,Товар!A:E,5,0)</f>
        <v>100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VLOOKUP(D4644,Товар!A:C,3,0)</f>
        <v>Мыло туалетное земляничное</v>
      </c>
      <c r="H4644" t="str">
        <f>VLOOKUP(C4644,Магазин!A:C,3,0)</f>
        <v>Заводская, 3</v>
      </c>
      <c r="I4644">
        <f>VLOOKUP(D4644,Товар!A:E,5,0)</f>
        <v>150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VLOOKUP(D4645,Товар!A:C,3,0)</f>
        <v>Пена для бритья</v>
      </c>
      <c r="H4645" t="str">
        <f>VLOOKUP(C4645,Магазин!A:C,3,0)</f>
        <v>Заводская, 3</v>
      </c>
      <c r="I4645">
        <f>VLOOKUP(D4645,Товар!A:E,5,0)</f>
        <v>200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VLOOKUP(D4646,Товар!A:C,3,0)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VLOOKUP(D4646,Товар!A:E,5,0)</f>
        <v>1000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VLOOKUP(D4647,Товар!A:C,3,0)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VLOOKUP(D4647,Товар!A:E,5,0)</f>
        <v>500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VLOOKUP(D4648,Товар!A:C,3,0)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VLOOKUP(D4648,Товар!A:E,5,0)</f>
        <v>750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VLOOKUP(D4649,Товар!A:C,3,0)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VLOOKUP(D4649,Товар!A:E,5,0)</f>
        <v>2000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VLOOKUP(D4650,Товар!A:C,3,0)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VLOOKUP(D4650,Товар!A:E,5,0)</f>
        <v>1000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VLOOKUP(D4651,Товар!A:C,3,0)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VLOOKUP(D4651,Товар!A:E,5,0)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VLOOKUP(D4652,Товар!A:C,3,0)</f>
        <v>Отбеливатель</v>
      </c>
      <c r="H4652" t="str">
        <f>VLOOKUP(C4652,Магазин!A:C,3,0)</f>
        <v>ул. Сталеваров, 14</v>
      </c>
      <c r="I4652">
        <f>VLOOKUP(D4652,Товар!A:E,5,0)</f>
        <v>1000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VLOOKUP(D4653,Товар!A:C,3,0)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VLOOKUP(D4653,Товар!A:E,5,0)</f>
        <v>900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VLOOKUP(D4654,Товар!A:C,3,0)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VLOOKUP(D4654,Товар!A:E,5,0)</f>
        <v>3000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VLOOKUP(D4655,Товар!A:C,3,0)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VLOOKUP(D4655,Товар!A:E,5,0)</f>
        <v>3000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VLOOKUP(D4656,Товар!A:C,3,0)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VLOOKUP(D4656,Товар!A:E,5,0)</f>
        <v>1000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VLOOKUP(D4657,Товар!A:C,3,0)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VLOOKUP(D4657,Товар!A:E,5,0)</f>
        <v>750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VLOOKUP(D4658,Товар!A:C,3,0)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VLOOKUP(D4658,Товар!A:E,5,0)</f>
        <v>1000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VLOOKUP(D4659,Товар!A:C,3,0)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VLOOKUP(D4659,Товар!A:E,5,0)</f>
        <v>500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VLOOKUP(D4660,Товар!A:C,3,0)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VLOOKUP(D4660,Товар!A:E,5,0)</f>
        <v>500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VLOOKUP(D4661,Товар!A:C,3,0)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VLOOKUP(D4661,Товар!A:E,5,0)</f>
        <v>900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VLOOKUP(D4662,Товар!A:C,3,0)</f>
        <v>Средство для мытья полов</v>
      </c>
      <c r="H4662" t="str">
        <f>VLOOKUP(C4662,Магазин!A:C,3,0)</f>
        <v>ул. Сталеваров, 14</v>
      </c>
      <c r="I4662">
        <f>VLOOKUP(D4662,Товар!A:E,5,0)</f>
        <v>750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VLOOKUP(D4663,Товар!A:C,3,0)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VLOOKUP(D4663,Товар!A:E,5,0)</f>
        <v>750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VLOOKUP(D4664,Товар!A:C,3,0)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VLOOKUP(D4664,Товар!A:E,5,0)</f>
        <v>250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VLOOKUP(D4665,Товар!A:C,3,0)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VLOOKUP(D4665,Товар!A:E,5,0)</f>
        <v>60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VLOOKUP(D4666,Товар!A:C,3,0)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VLOOKUP(D4666,Товар!A:E,5,0)</f>
        <v>50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VLOOKUP(D4667,Товар!A:C,3,0)</f>
        <v>Антисептик для рук гель</v>
      </c>
      <c r="H4667" t="str">
        <f>VLOOKUP(C4667,Магазин!A:C,3,0)</f>
        <v>ул. Сталеваров, 14</v>
      </c>
      <c r="I4667">
        <f>VLOOKUP(D4667,Товар!A:E,5,0)</f>
        <v>500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VLOOKUP(D4668,Товар!A:C,3,0)</f>
        <v>Гель для бритья</v>
      </c>
      <c r="H4668" t="str">
        <f>VLOOKUP(C4668,Магазин!A:C,3,0)</f>
        <v>ул. Сталеваров, 14</v>
      </c>
      <c r="I4668">
        <f>VLOOKUP(D4668,Товар!A:E,5,0)</f>
        <v>200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VLOOKUP(D4669,Товар!A:C,3,0)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VLOOKUP(D4669,Товар!A:E,5,0)</f>
        <v>350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VLOOKUP(D4670,Товар!A:C,3,0)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VLOOKUP(D4670,Товар!A:E,5,0)</f>
        <v>350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VLOOKUP(D4671,Товар!A:C,3,0)</f>
        <v>Дезодорант  спрей</v>
      </c>
      <c r="H4671" t="str">
        <f>VLOOKUP(C4671,Магазин!A:C,3,0)</f>
        <v>ул. Сталеваров, 14</v>
      </c>
      <c r="I4671">
        <f>VLOOKUP(D4671,Товар!A:E,5,0)</f>
        <v>150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VLOOKUP(D4672,Товар!A:C,3,0)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VLOOKUP(D4672,Товар!A:E,5,0)</f>
        <v>250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VLOOKUP(D4673,Товар!A:C,3,0)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VLOOKUP(D4673,Товар!A:E,5,0)</f>
        <v>300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VLOOKUP(D4674,Товар!A:C,3,0)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VLOOKUP(D4674,Товар!A:E,5,0)</f>
        <v>75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VLOOKUP(D4675,Товар!A:C,3,0)</f>
        <v>Крем-масло для рук и тела</v>
      </c>
      <c r="H4675" t="str">
        <f>VLOOKUP(C4675,Магазин!A:C,3,0)</f>
        <v>ул. Сталеваров, 14</v>
      </c>
      <c r="I4675">
        <f>VLOOKUP(D4675,Товар!A:E,5,0)</f>
        <v>75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VLOOKUP(D4676,Товар!A:C,3,0)</f>
        <v>Крем-мыло для лица и тела</v>
      </c>
      <c r="H4676" t="str">
        <f>VLOOKUP(C4676,Магазин!A:C,3,0)</f>
        <v>ул. Сталеваров, 14</v>
      </c>
      <c r="I4676">
        <f>VLOOKUP(D4676,Товар!A:E,5,0)</f>
        <v>150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VLOOKUP(D4677,Товар!A:C,3,0)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VLOOKUP(D4677,Товар!A:E,5,0)</f>
        <v>100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VLOOKUP(D4678,Товар!A:C,3,0)</f>
        <v>Мусс для умывания</v>
      </c>
      <c r="H4678" t="str">
        <f>VLOOKUP(C4678,Магазин!A:C,3,0)</f>
        <v>ул. Сталеваров, 14</v>
      </c>
      <c r="I4678">
        <f>VLOOKUP(D4678,Товар!A:E,5,0)</f>
        <v>150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VLOOKUP(D4679,Товар!A:C,3,0)</f>
        <v>Мыло детское</v>
      </c>
      <c r="H4679" t="str">
        <f>VLOOKUP(C4679,Магазин!A:C,3,0)</f>
        <v>ул. Сталеваров, 14</v>
      </c>
      <c r="I4679">
        <f>VLOOKUP(D4679,Товар!A:E,5,0)</f>
        <v>100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VLOOKUP(D4680,Товар!A:C,3,0)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VLOOKUP(D4680,Товар!A:E,5,0)</f>
        <v>150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VLOOKUP(D4681,Товар!A:C,3,0)</f>
        <v>Пена для бритья</v>
      </c>
      <c r="H4681" t="str">
        <f>VLOOKUP(C4681,Магазин!A:C,3,0)</f>
        <v>ул. Сталеваров, 14</v>
      </c>
      <c r="I4681">
        <f>VLOOKUP(D4681,Товар!A:E,5,0)</f>
        <v>200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VLOOKUP(D4682,Товар!A:C,3,0)</f>
        <v>Гель для деликатной стирки</v>
      </c>
      <c r="H4682" t="str">
        <f>VLOOKUP(C4682,Магазин!A:C,3,0)</f>
        <v>Мартеновская, 2</v>
      </c>
      <c r="I4682">
        <f>VLOOKUP(D4682,Товар!A:E,5,0)</f>
        <v>1000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VLOOKUP(D4683,Товар!A:C,3,0)</f>
        <v>Гель для удаления засоров</v>
      </c>
      <c r="H4683" t="str">
        <f>VLOOKUP(C4683,Магазин!A:C,3,0)</f>
        <v>Мартеновская, 2</v>
      </c>
      <c r="I4683">
        <f>VLOOKUP(D4683,Товар!A:E,5,0)</f>
        <v>500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VLOOKUP(D4684,Товар!A:C,3,0)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VLOOKUP(D4684,Товар!A:E,5,0)</f>
        <v>750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VLOOKUP(D4685,Товар!A:C,3,0)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VLOOKUP(D4685,Товар!A:E,5,0)</f>
        <v>2000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VLOOKUP(D4686,Товар!A:C,3,0)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VLOOKUP(D4686,Товар!A:E,5,0)</f>
        <v>1000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VLOOKUP(D4687,Товар!A:C,3,0)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VLOOKUP(D4687,Товар!A:E,5,0)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VLOOKUP(D4688,Товар!A:C,3,0)</f>
        <v>Отбеливатель</v>
      </c>
      <c r="H4688" t="str">
        <f>VLOOKUP(C4688,Магазин!A:C,3,0)</f>
        <v>Мартеновская, 2</v>
      </c>
      <c r="I4688">
        <f>VLOOKUP(D4688,Товар!A:E,5,0)</f>
        <v>1000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VLOOKUP(D4689,Товар!A:C,3,0)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VLOOKUP(D4689,Товар!A:E,5,0)</f>
        <v>900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VLOOKUP(D4690,Товар!A:C,3,0)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VLOOKUP(D4690,Товар!A:E,5,0)</f>
        <v>3000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VLOOKUP(D4691,Товар!A:C,3,0)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VLOOKUP(D4691,Товар!A:E,5,0)</f>
        <v>3000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VLOOKUP(D4692,Товар!A:C,3,0)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VLOOKUP(D4692,Товар!A:E,5,0)</f>
        <v>1000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VLOOKUP(D4693,Товар!A:C,3,0)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VLOOKUP(D4693,Товар!A:E,5,0)</f>
        <v>750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VLOOKUP(D4694,Товар!A:C,3,0)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VLOOKUP(D4694,Товар!A:E,5,0)</f>
        <v>1000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VLOOKUP(D4695,Товар!A:C,3,0)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VLOOKUP(D4695,Товар!A:E,5,0)</f>
        <v>500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VLOOKUP(D4696,Товар!A:C,3,0)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VLOOKUP(D4696,Товар!A:E,5,0)</f>
        <v>500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VLOOKUP(D4697,Товар!A:C,3,0)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VLOOKUP(D4697,Товар!A:E,5,0)</f>
        <v>900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VLOOKUP(D4698,Товар!A:C,3,0)</f>
        <v>Средство для мытья полов</v>
      </c>
      <c r="H4698" t="str">
        <f>VLOOKUP(C4698,Магазин!A:C,3,0)</f>
        <v>Мартеновская, 2</v>
      </c>
      <c r="I4698">
        <f>VLOOKUP(D4698,Товар!A:E,5,0)</f>
        <v>750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VLOOKUP(D4699,Товар!A:C,3,0)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VLOOKUP(D4699,Товар!A:E,5,0)</f>
        <v>750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VLOOKUP(D4700,Товар!A:C,3,0)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VLOOKUP(D4700,Товар!A:E,5,0)</f>
        <v>250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VLOOKUP(D4701,Товар!A:C,3,0)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VLOOKUP(D4701,Товар!A:E,5,0)</f>
        <v>60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VLOOKUP(D4702,Товар!A:C,3,0)</f>
        <v>Антиперспирант шариковый</v>
      </c>
      <c r="H4702" t="str">
        <f>VLOOKUP(C4702,Магазин!A:C,3,0)</f>
        <v>Мартеновская, 2</v>
      </c>
      <c r="I4702">
        <f>VLOOKUP(D4702,Товар!A:E,5,0)</f>
        <v>50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VLOOKUP(D4703,Товар!A:C,3,0)</f>
        <v>Антисептик для рук гель</v>
      </c>
      <c r="H4703" t="str">
        <f>VLOOKUP(C4703,Магазин!A:C,3,0)</f>
        <v>Мартеновская, 2</v>
      </c>
      <c r="I4703">
        <f>VLOOKUP(D4703,Товар!A:E,5,0)</f>
        <v>500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VLOOKUP(D4704,Товар!A:C,3,0)</f>
        <v>Гель для бритья</v>
      </c>
      <c r="H4704" t="str">
        <f>VLOOKUP(C4704,Магазин!A:C,3,0)</f>
        <v>Мартеновская, 2</v>
      </c>
      <c r="I4704">
        <f>VLOOKUP(D4704,Товар!A:E,5,0)</f>
        <v>200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VLOOKUP(D4705,Товар!A:C,3,0)</f>
        <v>Гель для душа тонизирующий</v>
      </c>
      <c r="H4705" t="str">
        <f>VLOOKUP(C4705,Магазин!A:C,3,0)</f>
        <v>Мартеновская, 2</v>
      </c>
      <c r="I4705">
        <f>VLOOKUP(D4705,Товар!A:E,5,0)</f>
        <v>350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VLOOKUP(D4706,Товар!A:C,3,0)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VLOOKUP(D4706,Товар!A:E,5,0)</f>
        <v>350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VLOOKUP(D4707,Товар!A:C,3,0)</f>
        <v>Дезодорант  спрей</v>
      </c>
      <c r="H4707" t="str">
        <f>VLOOKUP(C4707,Магазин!A:C,3,0)</f>
        <v>Мартеновская, 2</v>
      </c>
      <c r="I4707">
        <f>VLOOKUP(D4707,Товар!A:E,5,0)</f>
        <v>150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VLOOKUP(D4708,Товар!A:C,3,0)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VLOOKUP(D4708,Товар!A:E,5,0)</f>
        <v>250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VLOOKUP(D4709,Товар!A:C,3,0)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VLOOKUP(D4709,Товар!A:E,5,0)</f>
        <v>300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VLOOKUP(D4710,Товар!A:C,3,0)</f>
        <v>Крем для лица увлажняющий</v>
      </c>
      <c r="H4710" t="str">
        <f>VLOOKUP(C4710,Магазин!A:C,3,0)</f>
        <v>Мартеновская, 2</v>
      </c>
      <c r="I4710">
        <f>VLOOKUP(D4710,Товар!A:E,5,0)</f>
        <v>75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VLOOKUP(D4711,Товар!A:C,3,0)</f>
        <v>Крем-масло для рук и тела</v>
      </c>
      <c r="H4711" t="str">
        <f>VLOOKUP(C4711,Магазин!A:C,3,0)</f>
        <v>Мартеновская, 2</v>
      </c>
      <c r="I4711">
        <f>VLOOKUP(D4711,Товар!A:E,5,0)</f>
        <v>75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VLOOKUP(D4712,Товар!A:C,3,0)</f>
        <v>Крем-мыло для лица и тела</v>
      </c>
      <c r="H4712" t="str">
        <f>VLOOKUP(C4712,Магазин!A:C,3,0)</f>
        <v>Мартеновская, 2</v>
      </c>
      <c r="I4712">
        <f>VLOOKUP(D4712,Товар!A:E,5,0)</f>
        <v>150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VLOOKUP(D4713,Товар!A:C,3,0)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VLOOKUP(D4713,Товар!A:E,5,0)</f>
        <v>100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VLOOKUP(D4714,Товар!A:C,3,0)</f>
        <v>Мусс для умывания</v>
      </c>
      <c r="H4714" t="str">
        <f>VLOOKUP(C4714,Магазин!A:C,3,0)</f>
        <v>Мартеновская, 2</v>
      </c>
      <c r="I4714">
        <f>VLOOKUP(D4714,Товар!A:E,5,0)</f>
        <v>150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VLOOKUP(D4715,Товар!A:C,3,0)</f>
        <v>Мыло детское</v>
      </c>
      <c r="H4715" t="str">
        <f>VLOOKUP(C4715,Магазин!A:C,3,0)</f>
        <v>Мартеновская, 2</v>
      </c>
      <c r="I4715">
        <f>VLOOKUP(D4715,Товар!A:E,5,0)</f>
        <v>100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VLOOKUP(D4716,Товар!A:C,3,0)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VLOOKUP(D4716,Товар!A:E,5,0)</f>
        <v>150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VLOOKUP(D4717,Товар!A:C,3,0)</f>
        <v>Пена для бритья</v>
      </c>
      <c r="H4717" t="str">
        <f>VLOOKUP(C4717,Магазин!A:C,3,0)</f>
        <v>Мартеновская, 2</v>
      </c>
      <c r="I4717">
        <f>VLOOKUP(D4717,Товар!A:E,5,0)</f>
        <v>200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VLOOKUP(D4718,Товар!A:C,3,0)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VLOOKUP(D4718,Товар!A:E,5,0)</f>
        <v>1000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VLOOKUP(D4719,Товар!A:C,3,0)</f>
        <v>Гель для удаления засоров</v>
      </c>
      <c r="H4719" t="str">
        <f>VLOOKUP(C4719,Магазин!A:C,3,0)</f>
        <v>Мартеновская, 36</v>
      </c>
      <c r="I4719">
        <f>VLOOKUP(D4719,Товар!A:E,5,0)</f>
        <v>500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VLOOKUP(D4720,Товар!A:C,3,0)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VLOOKUP(D4720,Товар!A:E,5,0)</f>
        <v>750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VLOOKUP(D4721,Товар!A:C,3,0)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VLOOKUP(D4721,Товар!A:E,5,0)</f>
        <v>2000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VLOOKUP(D4722,Товар!A:C,3,0)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VLOOKUP(D4722,Товар!A:E,5,0)</f>
        <v>1000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VLOOKUP(D4723,Товар!A:C,3,0)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VLOOKUP(D4723,Товар!A:E,5,0)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VLOOKUP(D4724,Товар!A:C,3,0)</f>
        <v>Отбеливатель</v>
      </c>
      <c r="H4724" t="str">
        <f>VLOOKUP(C4724,Магазин!A:C,3,0)</f>
        <v>Мартеновская, 36</v>
      </c>
      <c r="I4724">
        <f>VLOOKUP(D4724,Товар!A:E,5,0)</f>
        <v>1000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VLOOKUP(D4725,Товар!A:C,3,0)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VLOOKUP(D4725,Товар!A:E,5,0)</f>
        <v>900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VLOOKUP(D4726,Товар!A:C,3,0)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VLOOKUP(D4726,Товар!A:E,5,0)</f>
        <v>3000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VLOOKUP(D4727,Товар!A:C,3,0)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VLOOKUP(D4727,Товар!A:E,5,0)</f>
        <v>3000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VLOOKUP(D4728,Товар!A:C,3,0)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VLOOKUP(D4728,Товар!A:E,5,0)</f>
        <v>1000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VLOOKUP(D4729,Товар!A:C,3,0)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VLOOKUP(D4729,Товар!A:E,5,0)</f>
        <v>750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VLOOKUP(D4730,Товар!A:C,3,0)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VLOOKUP(D4730,Товар!A:E,5,0)</f>
        <v>1000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VLOOKUP(D4731,Товар!A:C,3,0)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VLOOKUP(D4731,Товар!A:E,5,0)</f>
        <v>500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VLOOKUP(D4732,Товар!A:C,3,0)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VLOOKUP(D4732,Товар!A:E,5,0)</f>
        <v>500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VLOOKUP(D4733,Товар!A:C,3,0)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VLOOKUP(D4733,Товар!A:E,5,0)</f>
        <v>900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VLOOKUP(D4734,Товар!A:C,3,0)</f>
        <v>Средство для мытья полов</v>
      </c>
      <c r="H4734" t="str">
        <f>VLOOKUP(C4734,Магазин!A:C,3,0)</f>
        <v>Мартеновская, 36</v>
      </c>
      <c r="I4734">
        <f>VLOOKUP(D4734,Товар!A:E,5,0)</f>
        <v>750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VLOOKUP(D4735,Товар!A:C,3,0)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VLOOKUP(D4735,Товар!A:E,5,0)</f>
        <v>750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VLOOKUP(D4736,Товар!A:C,3,0)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VLOOKUP(D4736,Товар!A:E,5,0)</f>
        <v>250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VLOOKUP(D4737,Товар!A:C,3,0)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VLOOKUP(D4737,Товар!A:E,5,0)</f>
        <v>60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VLOOKUP(D4738,Товар!A:C,3,0)</f>
        <v>Антиперспирант шариковый</v>
      </c>
      <c r="H4738" t="str">
        <f>VLOOKUP(C4738,Магазин!A:C,3,0)</f>
        <v>Мартеновская, 36</v>
      </c>
      <c r="I4738">
        <f>VLOOKUP(D4738,Товар!A:E,5,0)</f>
        <v>50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VLOOKUP(D4739,Товар!A:C,3,0)</f>
        <v>Антисептик для рук гель</v>
      </c>
      <c r="H4739" t="str">
        <f>VLOOKUP(C4739,Магазин!A:C,3,0)</f>
        <v>Мартеновская, 36</v>
      </c>
      <c r="I4739">
        <f>VLOOKUP(D4739,Товар!A:E,5,0)</f>
        <v>500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VLOOKUP(D4740,Товар!A:C,3,0)</f>
        <v>Гель для бритья</v>
      </c>
      <c r="H4740" t="str">
        <f>VLOOKUP(C4740,Магазин!A:C,3,0)</f>
        <v>Мартеновская, 36</v>
      </c>
      <c r="I4740">
        <f>VLOOKUP(D4740,Товар!A:E,5,0)</f>
        <v>200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VLOOKUP(D4741,Товар!A:C,3,0)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VLOOKUP(D4741,Товар!A:E,5,0)</f>
        <v>350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VLOOKUP(D4742,Товар!A:C,3,0)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VLOOKUP(D4742,Товар!A:E,5,0)</f>
        <v>350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VLOOKUP(D4743,Товар!A:C,3,0)</f>
        <v>Дезодорант  спрей</v>
      </c>
      <c r="H4743" t="str">
        <f>VLOOKUP(C4743,Магазин!A:C,3,0)</f>
        <v>Мартеновская, 36</v>
      </c>
      <c r="I4743">
        <f>VLOOKUP(D4743,Товар!A:E,5,0)</f>
        <v>150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VLOOKUP(D4744,Товар!A:C,3,0)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VLOOKUP(D4744,Товар!A:E,5,0)</f>
        <v>250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VLOOKUP(D4745,Товар!A:C,3,0)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VLOOKUP(D4745,Товар!A:E,5,0)</f>
        <v>300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VLOOKUP(D4746,Товар!A:C,3,0)</f>
        <v>Крем для лица увлажняющий</v>
      </c>
      <c r="H4746" t="str">
        <f>VLOOKUP(C4746,Магазин!A:C,3,0)</f>
        <v>Мартеновская, 36</v>
      </c>
      <c r="I4746">
        <f>VLOOKUP(D4746,Товар!A:E,5,0)</f>
        <v>75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VLOOKUP(D4747,Товар!A:C,3,0)</f>
        <v>Крем-масло для рук и тела</v>
      </c>
      <c r="H4747" t="str">
        <f>VLOOKUP(C4747,Магазин!A:C,3,0)</f>
        <v>Мартеновская, 36</v>
      </c>
      <c r="I4747">
        <f>VLOOKUP(D4747,Товар!A:E,5,0)</f>
        <v>75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VLOOKUP(D4748,Товар!A:C,3,0)</f>
        <v>Крем-мыло для лица и тела</v>
      </c>
      <c r="H4748" t="str">
        <f>VLOOKUP(C4748,Магазин!A:C,3,0)</f>
        <v>Мартеновская, 36</v>
      </c>
      <c r="I4748">
        <f>VLOOKUP(D4748,Товар!A:E,5,0)</f>
        <v>150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VLOOKUP(D4749,Товар!A:C,3,0)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VLOOKUP(D4749,Товар!A:E,5,0)</f>
        <v>100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VLOOKUP(D4750,Товар!A:C,3,0)</f>
        <v>Мусс для умывания</v>
      </c>
      <c r="H4750" t="str">
        <f>VLOOKUP(C4750,Магазин!A:C,3,0)</f>
        <v>Мартеновская, 36</v>
      </c>
      <c r="I4750">
        <f>VLOOKUP(D4750,Товар!A:E,5,0)</f>
        <v>150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VLOOKUP(D4751,Товар!A:C,3,0)</f>
        <v>Мыло детское</v>
      </c>
      <c r="H4751" t="str">
        <f>VLOOKUP(C4751,Магазин!A:C,3,0)</f>
        <v>Мартеновская, 36</v>
      </c>
      <c r="I4751">
        <f>VLOOKUP(D4751,Товар!A:E,5,0)</f>
        <v>100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VLOOKUP(D4752,Товар!A:C,3,0)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VLOOKUP(D4752,Товар!A:E,5,0)</f>
        <v>150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VLOOKUP(D4753,Товар!A:C,3,0)</f>
        <v>Пена для бритья</v>
      </c>
      <c r="H4753" t="str">
        <f>VLOOKUP(C4753,Магазин!A:C,3,0)</f>
        <v>Мартеновская, 36</v>
      </c>
      <c r="I4753">
        <f>VLOOKUP(D4753,Товар!A:E,5,0)</f>
        <v>200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VLOOKUP(D4754,Товар!A:C,3,0)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VLOOKUP(D4754,Товар!A:E,5,0)</f>
        <v>1000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VLOOKUP(D4755,Товар!A:C,3,0)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VLOOKUP(D4755,Товар!A:E,5,0)</f>
        <v>500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VLOOKUP(D4756,Товар!A:C,3,0)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VLOOKUP(D4756,Товар!A:E,5,0)</f>
        <v>750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VLOOKUP(D4757,Товар!A:C,3,0)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VLOOKUP(D4757,Товар!A:E,5,0)</f>
        <v>2000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VLOOKUP(D4758,Товар!A:C,3,0)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VLOOKUP(D4758,Товар!A:E,5,0)</f>
        <v>1000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VLOOKUP(D4759,Товар!A:C,3,0)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VLOOKUP(D4759,Товар!A:E,5,0)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VLOOKUP(D4760,Товар!A:C,3,0)</f>
        <v>Отбеливатель</v>
      </c>
      <c r="H4760" t="str">
        <f>VLOOKUP(C4760,Магазин!A:C,3,0)</f>
        <v>ул. Металлургов. 29</v>
      </c>
      <c r="I4760">
        <f>VLOOKUP(D4760,Товар!A:E,5,0)</f>
        <v>1000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VLOOKUP(D4761,Товар!A:C,3,0)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VLOOKUP(D4761,Товар!A:E,5,0)</f>
        <v>900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VLOOKUP(D4762,Товар!A:C,3,0)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VLOOKUP(D4762,Товар!A:E,5,0)</f>
        <v>3000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VLOOKUP(D4763,Товар!A:C,3,0)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VLOOKUP(D4763,Товар!A:E,5,0)</f>
        <v>3000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VLOOKUP(D4764,Товар!A:C,3,0)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VLOOKUP(D4764,Товар!A:E,5,0)</f>
        <v>1000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VLOOKUP(D4765,Товар!A:C,3,0)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VLOOKUP(D4765,Товар!A:E,5,0)</f>
        <v>750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VLOOKUP(D4766,Товар!A:C,3,0)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VLOOKUP(D4766,Товар!A:E,5,0)</f>
        <v>1000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VLOOKUP(D4767,Товар!A:C,3,0)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VLOOKUP(D4767,Товар!A:E,5,0)</f>
        <v>500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VLOOKUP(D4768,Товар!A:C,3,0)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VLOOKUP(D4768,Товар!A:E,5,0)</f>
        <v>500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VLOOKUP(D4769,Товар!A:C,3,0)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VLOOKUP(D4769,Товар!A:E,5,0)</f>
        <v>900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VLOOKUP(D4770,Товар!A:C,3,0)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VLOOKUP(D4770,Товар!A:E,5,0)</f>
        <v>750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VLOOKUP(D4771,Товар!A:C,3,0)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VLOOKUP(D4771,Товар!A:E,5,0)</f>
        <v>750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VLOOKUP(D4772,Товар!A:C,3,0)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VLOOKUP(D4772,Товар!A:E,5,0)</f>
        <v>250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VLOOKUP(D4773,Товар!A:C,3,0)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VLOOKUP(D4773,Товар!A:E,5,0)</f>
        <v>60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VLOOKUP(D4774,Товар!A:C,3,0)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VLOOKUP(D4774,Товар!A:E,5,0)</f>
        <v>50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VLOOKUP(D4775,Товар!A:C,3,0)</f>
        <v>Антисептик для рук гель</v>
      </c>
      <c r="H4775" t="str">
        <f>VLOOKUP(C4775,Магазин!A:C,3,0)</f>
        <v>ул. Металлургов. 29</v>
      </c>
      <c r="I4775">
        <f>VLOOKUP(D4775,Товар!A:E,5,0)</f>
        <v>500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VLOOKUP(D4776,Товар!A:C,3,0)</f>
        <v>Гель для бритья</v>
      </c>
      <c r="H4776" t="str">
        <f>VLOOKUP(C4776,Магазин!A:C,3,0)</f>
        <v>ул. Металлургов. 29</v>
      </c>
      <c r="I4776">
        <f>VLOOKUP(D4776,Товар!A:E,5,0)</f>
        <v>200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VLOOKUP(D4777,Товар!A:C,3,0)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VLOOKUP(D4777,Товар!A:E,5,0)</f>
        <v>350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VLOOKUP(D4778,Товар!A:C,3,0)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VLOOKUP(D4778,Товар!A:E,5,0)</f>
        <v>350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VLOOKUP(D4779,Товар!A:C,3,0)</f>
        <v>Дезодорант  спрей</v>
      </c>
      <c r="H4779" t="str">
        <f>VLOOKUP(C4779,Магазин!A:C,3,0)</f>
        <v>ул. Металлургов. 29</v>
      </c>
      <c r="I4779">
        <f>VLOOKUP(D4779,Товар!A:E,5,0)</f>
        <v>150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VLOOKUP(D4780,Товар!A:C,3,0)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VLOOKUP(D4780,Товар!A:E,5,0)</f>
        <v>250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VLOOKUP(D4781,Товар!A:C,3,0)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VLOOKUP(D4781,Товар!A:E,5,0)</f>
        <v>300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VLOOKUP(D4782,Товар!A:C,3,0)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VLOOKUP(D4782,Товар!A:E,5,0)</f>
        <v>75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VLOOKUP(D4783,Товар!A:C,3,0)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VLOOKUP(D4783,Товар!A:E,5,0)</f>
        <v>75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VLOOKUP(D4784,Товар!A:C,3,0)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VLOOKUP(D4784,Товар!A:E,5,0)</f>
        <v>150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VLOOKUP(D4785,Товар!A:C,3,0)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VLOOKUP(D4785,Товар!A:E,5,0)</f>
        <v>100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VLOOKUP(D4786,Товар!A:C,3,0)</f>
        <v>Мусс для умывания</v>
      </c>
      <c r="H4786" t="str">
        <f>VLOOKUP(C4786,Магазин!A:C,3,0)</f>
        <v>ул. Металлургов. 29</v>
      </c>
      <c r="I4786">
        <f>VLOOKUP(D4786,Товар!A:E,5,0)</f>
        <v>150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VLOOKUP(D4787,Товар!A:C,3,0)</f>
        <v>Мыло детское</v>
      </c>
      <c r="H4787" t="str">
        <f>VLOOKUP(C4787,Магазин!A:C,3,0)</f>
        <v>ул. Металлургов. 29</v>
      </c>
      <c r="I4787">
        <f>VLOOKUP(D4787,Товар!A:E,5,0)</f>
        <v>100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VLOOKUP(D4788,Товар!A:C,3,0)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VLOOKUP(D4788,Товар!A:E,5,0)</f>
        <v>150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VLOOKUP(D4789,Товар!A:C,3,0)</f>
        <v>Пена для бритья</v>
      </c>
      <c r="H4789" t="str">
        <f>VLOOKUP(C4789,Магазин!A:C,3,0)</f>
        <v>ул. Металлургов. 29</v>
      </c>
      <c r="I4789">
        <f>VLOOKUP(D4789,Товар!A:E,5,0)</f>
        <v>200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VLOOKUP(D4790,Товар!A:C,3,0)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VLOOKUP(D4790,Товар!A:E,5,0)</f>
        <v>1000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VLOOKUP(D4791,Товар!A:C,3,0)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VLOOKUP(D4791,Товар!A:E,5,0)</f>
        <v>500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VLOOKUP(D4792,Товар!A:C,3,0)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VLOOKUP(D4792,Товар!A:E,5,0)</f>
        <v>750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VLOOKUP(D4793,Товар!A:C,3,0)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VLOOKUP(D4793,Товар!A:E,5,0)</f>
        <v>2000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VLOOKUP(D4794,Товар!A:C,3,0)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VLOOKUP(D4794,Товар!A:E,5,0)</f>
        <v>1000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VLOOKUP(D4795,Товар!A:C,3,0)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VLOOKUP(D4795,Товар!A:E,5,0)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VLOOKUP(D4796,Товар!A:C,3,0)</f>
        <v>Отбеливатель</v>
      </c>
      <c r="H4796" t="str">
        <f>VLOOKUP(C4796,Магазин!A:C,3,0)</f>
        <v>ул. Лермонтова, 11</v>
      </c>
      <c r="I4796">
        <f>VLOOKUP(D4796,Товар!A:E,5,0)</f>
        <v>1000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VLOOKUP(D4797,Товар!A:C,3,0)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VLOOKUP(D4797,Товар!A:E,5,0)</f>
        <v>900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VLOOKUP(D4798,Товар!A:C,3,0)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VLOOKUP(D4798,Товар!A:E,5,0)</f>
        <v>3000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VLOOKUP(D4799,Товар!A:C,3,0)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VLOOKUP(D4799,Товар!A:E,5,0)</f>
        <v>3000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VLOOKUP(D4800,Товар!A:C,3,0)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VLOOKUP(D4800,Товар!A:E,5,0)</f>
        <v>1000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VLOOKUP(D4801,Товар!A:C,3,0)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VLOOKUP(D4801,Товар!A:E,5,0)</f>
        <v>750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VLOOKUP(D4802,Товар!A:C,3,0)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VLOOKUP(D4802,Товар!A:E,5,0)</f>
        <v>1000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VLOOKUP(D4803,Товар!A:C,3,0)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VLOOKUP(D4803,Товар!A:E,5,0)</f>
        <v>500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VLOOKUP(D4804,Товар!A:C,3,0)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VLOOKUP(D4804,Товар!A:E,5,0)</f>
        <v>500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VLOOKUP(D4805,Товар!A:C,3,0)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VLOOKUP(D4805,Товар!A:E,5,0)</f>
        <v>900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VLOOKUP(D4806,Товар!A:C,3,0)</f>
        <v>Средство для мытья полов</v>
      </c>
      <c r="H4806" t="str">
        <f>VLOOKUP(C4806,Магазин!A:C,3,0)</f>
        <v>ул. Лермонтова, 11</v>
      </c>
      <c r="I4806">
        <f>VLOOKUP(D4806,Товар!A:E,5,0)</f>
        <v>750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VLOOKUP(D4807,Товар!A:C,3,0)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VLOOKUP(D4807,Товар!A:E,5,0)</f>
        <v>750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VLOOKUP(D4808,Товар!A:C,3,0)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VLOOKUP(D4808,Товар!A:E,5,0)</f>
        <v>250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VLOOKUP(D4809,Товар!A:C,3,0)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VLOOKUP(D4809,Товар!A:E,5,0)</f>
        <v>60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VLOOKUP(D4810,Товар!A:C,3,0)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VLOOKUP(D4810,Товар!A:E,5,0)</f>
        <v>50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VLOOKUP(D4811,Товар!A:C,3,0)</f>
        <v>Антисептик для рук гель</v>
      </c>
      <c r="H4811" t="str">
        <f>VLOOKUP(C4811,Магазин!A:C,3,0)</f>
        <v>ул. Лермонтова, 11</v>
      </c>
      <c r="I4811">
        <f>VLOOKUP(D4811,Товар!A:E,5,0)</f>
        <v>500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VLOOKUP(D4812,Товар!A:C,3,0)</f>
        <v>Гель для бритья</v>
      </c>
      <c r="H4812" t="str">
        <f>VLOOKUP(C4812,Магазин!A:C,3,0)</f>
        <v>ул. Лермонтова, 11</v>
      </c>
      <c r="I4812">
        <f>VLOOKUP(D4812,Товар!A:E,5,0)</f>
        <v>200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VLOOKUP(D4813,Товар!A:C,3,0)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VLOOKUP(D4813,Товар!A:E,5,0)</f>
        <v>350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VLOOKUP(D4814,Товар!A:C,3,0)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VLOOKUP(D4814,Товар!A:E,5,0)</f>
        <v>350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VLOOKUP(D4815,Товар!A:C,3,0)</f>
        <v>Дезодорант  спрей</v>
      </c>
      <c r="H4815" t="str">
        <f>VLOOKUP(C4815,Магазин!A:C,3,0)</f>
        <v>ул. Лермонтова, 11</v>
      </c>
      <c r="I4815">
        <f>VLOOKUP(D4815,Товар!A:E,5,0)</f>
        <v>150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VLOOKUP(D4816,Товар!A:C,3,0)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VLOOKUP(D4816,Товар!A:E,5,0)</f>
        <v>250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VLOOKUP(D4817,Товар!A:C,3,0)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VLOOKUP(D4817,Товар!A:E,5,0)</f>
        <v>300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VLOOKUP(D4818,Товар!A:C,3,0)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VLOOKUP(D4818,Товар!A:E,5,0)</f>
        <v>75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VLOOKUP(D4819,Товар!A:C,3,0)</f>
        <v>Крем-масло для рук и тела</v>
      </c>
      <c r="H4819" t="str">
        <f>VLOOKUP(C4819,Магазин!A:C,3,0)</f>
        <v>ул. Лермонтова, 11</v>
      </c>
      <c r="I4819">
        <f>VLOOKUP(D4819,Товар!A:E,5,0)</f>
        <v>75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VLOOKUP(D4820,Товар!A:C,3,0)</f>
        <v>Крем-мыло для лица и тела</v>
      </c>
      <c r="H4820" t="str">
        <f>VLOOKUP(C4820,Магазин!A:C,3,0)</f>
        <v>ул. Лермонтова, 11</v>
      </c>
      <c r="I4820">
        <f>VLOOKUP(D4820,Товар!A:E,5,0)</f>
        <v>150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VLOOKUP(D4821,Товар!A:C,3,0)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VLOOKUP(D4821,Товар!A:E,5,0)</f>
        <v>100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VLOOKUP(D4822,Товар!A:C,3,0)</f>
        <v>Мусс для умывания</v>
      </c>
      <c r="H4822" t="str">
        <f>VLOOKUP(C4822,Магазин!A:C,3,0)</f>
        <v>ул. Лермонтова, 11</v>
      </c>
      <c r="I4822">
        <f>VLOOKUP(D4822,Товар!A:E,5,0)</f>
        <v>150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VLOOKUP(D4823,Товар!A:C,3,0)</f>
        <v>Мыло детское</v>
      </c>
      <c r="H4823" t="str">
        <f>VLOOKUP(C4823,Магазин!A:C,3,0)</f>
        <v>ул. Лермонтова, 11</v>
      </c>
      <c r="I4823">
        <f>VLOOKUP(D4823,Товар!A:E,5,0)</f>
        <v>100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VLOOKUP(D4824,Товар!A:C,3,0)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VLOOKUP(D4824,Товар!A:E,5,0)</f>
        <v>150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VLOOKUP(D4825,Товар!A:C,3,0)</f>
        <v>Пена для бритья</v>
      </c>
      <c r="H4825" t="str">
        <f>VLOOKUP(C4825,Магазин!A:C,3,0)</f>
        <v>ул. Лермонтова, 11</v>
      </c>
      <c r="I4825">
        <f>VLOOKUP(D4825,Товар!A:E,5,0)</f>
        <v>200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VLOOKUP(D4826,Товар!A:C,3,0)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VLOOKUP(D4826,Товар!A:E,5,0)</f>
        <v>1000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VLOOKUP(D4827,Товар!A:C,3,0)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VLOOKUP(D4827,Товар!A:E,5,0)</f>
        <v>500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VLOOKUP(D4828,Товар!A:C,3,0)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VLOOKUP(D4828,Товар!A:E,5,0)</f>
        <v>750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VLOOKUP(D4829,Товар!A:C,3,0)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VLOOKUP(D4829,Товар!A:E,5,0)</f>
        <v>2000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VLOOKUP(D4830,Товар!A:C,3,0)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VLOOKUP(D4830,Товар!A:E,5,0)</f>
        <v>1000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VLOOKUP(D4831,Товар!A:C,3,0)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VLOOKUP(D4831,Товар!A:E,5,0)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VLOOKUP(D4832,Товар!A:C,3,0)</f>
        <v>Отбеливатель</v>
      </c>
      <c r="H4832" t="str">
        <f>VLOOKUP(C4832,Магазин!A:C,3,0)</f>
        <v>ул. Достоевского, 7</v>
      </c>
      <c r="I4832">
        <f>VLOOKUP(D4832,Товар!A:E,5,0)</f>
        <v>1000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VLOOKUP(D4833,Товар!A:C,3,0)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VLOOKUP(D4833,Товар!A:E,5,0)</f>
        <v>900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VLOOKUP(D4834,Товар!A:C,3,0)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VLOOKUP(D4834,Товар!A:E,5,0)</f>
        <v>3000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VLOOKUP(D4835,Товар!A:C,3,0)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VLOOKUP(D4835,Товар!A:E,5,0)</f>
        <v>3000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VLOOKUP(D4836,Товар!A:C,3,0)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VLOOKUP(D4836,Товар!A:E,5,0)</f>
        <v>1000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VLOOKUP(D4837,Товар!A:C,3,0)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VLOOKUP(D4837,Товар!A:E,5,0)</f>
        <v>750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VLOOKUP(D4838,Товар!A:C,3,0)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VLOOKUP(D4838,Товар!A:E,5,0)</f>
        <v>1000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VLOOKUP(D4839,Товар!A:C,3,0)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VLOOKUP(D4839,Товар!A:E,5,0)</f>
        <v>500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VLOOKUP(D4840,Товар!A:C,3,0)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VLOOKUP(D4840,Товар!A:E,5,0)</f>
        <v>500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VLOOKUP(D4841,Товар!A:C,3,0)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VLOOKUP(D4841,Товар!A:E,5,0)</f>
        <v>900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VLOOKUP(D4842,Товар!A:C,3,0)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VLOOKUP(D4842,Товар!A:E,5,0)</f>
        <v>750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VLOOKUP(D4843,Товар!A:C,3,0)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VLOOKUP(D4843,Товар!A:E,5,0)</f>
        <v>750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VLOOKUP(D4844,Товар!A:C,3,0)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VLOOKUP(D4844,Товар!A:E,5,0)</f>
        <v>250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VLOOKUP(D4845,Товар!A:C,3,0)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VLOOKUP(D4845,Товар!A:E,5,0)</f>
        <v>60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VLOOKUP(D4846,Товар!A:C,3,0)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VLOOKUP(D4846,Товар!A:E,5,0)</f>
        <v>50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VLOOKUP(D4847,Товар!A:C,3,0)</f>
        <v>Антисептик для рук гель</v>
      </c>
      <c r="H4847" t="str">
        <f>VLOOKUP(C4847,Магазин!A:C,3,0)</f>
        <v>ул. Достоевского, 7</v>
      </c>
      <c r="I4847">
        <f>VLOOKUP(D4847,Товар!A:E,5,0)</f>
        <v>500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VLOOKUP(D4848,Товар!A:C,3,0)</f>
        <v>Гель для бритья</v>
      </c>
      <c r="H4848" t="str">
        <f>VLOOKUP(C4848,Магазин!A:C,3,0)</f>
        <v>ул. Достоевского, 7</v>
      </c>
      <c r="I4848">
        <f>VLOOKUP(D4848,Товар!A:E,5,0)</f>
        <v>200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VLOOKUP(D4849,Товар!A:C,3,0)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VLOOKUP(D4849,Товар!A:E,5,0)</f>
        <v>350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VLOOKUP(D4850,Товар!A:C,3,0)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VLOOKUP(D4850,Товар!A:E,5,0)</f>
        <v>350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VLOOKUP(D4851,Товар!A:C,3,0)</f>
        <v>Дезодорант  спрей</v>
      </c>
      <c r="H4851" t="str">
        <f>VLOOKUP(C4851,Магазин!A:C,3,0)</f>
        <v>ул. Достоевского, 7</v>
      </c>
      <c r="I4851">
        <f>VLOOKUP(D4851,Товар!A:E,5,0)</f>
        <v>150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VLOOKUP(D4852,Товар!A:C,3,0)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VLOOKUP(D4852,Товар!A:E,5,0)</f>
        <v>250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VLOOKUP(D4853,Товар!A:C,3,0)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VLOOKUP(D4853,Товар!A:E,5,0)</f>
        <v>300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VLOOKUP(D4854,Товар!A:C,3,0)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VLOOKUP(D4854,Товар!A:E,5,0)</f>
        <v>75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VLOOKUP(D4855,Товар!A:C,3,0)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VLOOKUP(D4855,Товар!A:E,5,0)</f>
        <v>75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VLOOKUP(D4856,Товар!A:C,3,0)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VLOOKUP(D4856,Товар!A:E,5,0)</f>
        <v>150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VLOOKUP(D4857,Товар!A:C,3,0)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VLOOKUP(D4857,Товар!A:E,5,0)</f>
        <v>100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VLOOKUP(D4858,Товар!A:C,3,0)</f>
        <v>Мусс для умывания</v>
      </c>
      <c r="H4858" t="str">
        <f>VLOOKUP(C4858,Магазин!A:C,3,0)</f>
        <v>ул. Достоевского, 7</v>
      </c>
      <c r="I4858">
        <f>VLOOKUP(D4858,Товар!A:E,5,0)</f>
        <v>150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VLOOKUP(D4859,Товар!A:C,3,0)</f>
        <v>Мыло детское</v>
      </c>
      <c r="H4859" t="str">
        <f>VLOOKUP(C4859,Магазин!A:C,3,0)</f>
        <v>ул. Достоевского, 7</v>
      </c>
      <c r="I4859">
        <f>VLOOKUP(D4859,Товар!A:E,5,0)</f>
        <v>100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VLOOKUP(D4860,Товар!A:C,3,0)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VLOOKUP(D4860,Товар!A:E,5,0)</f>
        <v>150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VLOOKUP(D4861,Товар!A:C,3,0)</f>
        <v>Пена для бритья</v>
      </c>
      <c r="H4861" t="str">
        <f>VLOOKUP(C4861,Магазин!A:C,3,0)</f>
        <v>ул. Достоевского, 7</v>
      </c>
      <c r="I4861">
        <f>VLOOKUP(D4861,Товар!A:E,5,0)</f>
        <v>200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VLOOKUP(D4862,Товар!A:C,3,0)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VLOOKUP(D4862,Товар!A:E,5,0)</f>
        <v>1000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VLOOKUP(D4863,Товар!A:C,3,0)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VLOOKUP(D4863,Товар!A:E,5,0)</f>
        <v>500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VLOOKUP(D4864,Товар!A:C,3,0)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VLOOKUP(D4864,Товар!A:E,5,0)</f>
        <v>750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VLOOKUP(D4865,Товар!A:C,3,0)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VLOOKUP(D4865,Товар!A:E,5,0)</f>
        <v>2000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VLOOKUP(D4866,Товар!A:C,3,0)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VLOOKUP(D4866,Товар!A:E,5,0)</f>
        <v>1000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VLOOKUP(D4867,Товар!A:C,3,0)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VLOOKUP(D4867,Товар!A:E,5,0)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VLOOKUP(D4868,Товар!A:C,3,0)</f>
        <v>Отбеливатель</v>
      </c>
      <c r="H4868" t="str">
        <f>VLOOKUP(C4868,Магазин!A:C,3,0)</f>
        <v>ул. Лермонтова, 21</v>
      </c>
      <c r="I4868">
        <f>VLOOKUP(D4868,Товар!A:E,5,0)</f>
        <v>1000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VLOOKUP(D4869,Товар!A:C,3,0)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VLOOKUP(D4869,Товар!A:E,5,0)</f>
        <v>900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VLOOKUP(D4870,Товар!A:C,3,0)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VLOOKUP(D4870,Товар!A:E,5,0)</f>
        <v>3000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VLOOKUP(D4871,Товар!A:C,3,0)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VLOOKUP(D4871,Товар!A:E,5,0)</f>
        <v>3000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VLOOKUP(D4872,Товар!A:C,3,0)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VLOOKUP(D4872,Товар!A:E,5,0)</f>
        <v>1000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VLOOKUP(D4873,Товар!A:C,3,0)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VLOOKUP(D4873,Товар!A:E,5,0)</f>
        <v>750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VLOOKUP(D4874,Товар!A:C,3,0)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VLOOKUP(D4874,Товар!A:E,5,0)</f>
        <v>1000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VLOOKUP(D4875,Товар!A:C,3,0)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VLOOKUP(D4875,Товар!A:E,5,0)</f>
        <v>500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VLOOKUP(D4876,Товар!A:C,3,0)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VLOOKUP(D4876,Товар!A:E,5,0)</f>
        <v>500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VLOOKUP(D4877,Товар!A:C,3,0)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VLOOKUP(D4877,Товар!A:E,5,0)</f>
        <v>900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VLOOKUP(D4878,Товар!A:C,3,0)</f>
        <v>Средство для мытья полов</v>
      </c>
      <c r="H4878" t="str">
        <f>VLOOKUP(C4878,Магазин!A:C,3,0)</f>
        <v>ул. Лермонтова, 21</v>
      </c>
      <c r="I4878">
        <f>VLOOKUP(D4878,Товар!A:E,5,0)</f>
        <v>750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VLOOKUP(D4879,Товар!A:C,3,0)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VLOOKUP(D4879,Товар!A:E,5,0)</f>
        <v>750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VLOOKUP(D4880,Товар!A:C,3,0)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VLOOKUP(D4880,Товар!A:E,5,0)</f>
        <v>250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VLOOKUP(D4881,Товар!A:C,3,0)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VLOOKUP(D4881,Товар!A:E,5,0)</f>
        <v>60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VLOOKUP(D4882,Товар!A:C,3,0)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VLOOKUP(D4882,Товар!A:E,5,0)</f>
        <v>50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VLOOKUP(D4883,Товар!A:C,3,0)</f>
        <v>Антисептик для рук гель</v>
      </c>
      <c r="H4883" t="str">
        <f>VLOOKUP(C4883,Магазин!A:C,3,0)</f>
        <v>ул. Лермонтова, 21</v>
      </c>
      <c r="I4883">
        <f>VLOOKUP(D4883,Товар!A:E,5,0)</f>
        <v>500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VLOOKUP(D4884,Товар!A:C,3,0)</f>
        <v>Гель для бритья</v>
      </c>
      <c r="H4884" t="str">
        <f>VLOOKUP(C4884,Магазин!A:C,3,0)</f>
        <v>ул. Лермонтова, 21</v>
      </c>
      <c r="I4884">
        <f>VLOOKUP(D4884,Товар!A:E,5,0)</f>
        <v>200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VLOOKUP(D4885,Товар!A:C,3,0)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VLOOKUP(D4885,Товар!A:E,5,0)</f>
        <v>350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VLOOKUP(D4886,Товар!A:C,3,0)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VLOOKUP(D4886,Товар!A:E,5,0)</f>
        <v>350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VLOOKUP(D4887,Товар!A:C,3,0)</f>
        <v>Дезодорант  спрей</v>
      </c>
      <c r="H4887" t="str">
        <f>VLOOKUP(C4887,Магазин!A:C,3,0)</f>
        <v>ул. Лермонтова, 21</v>
      </c>
      <c r="I4887">
        <f>VLOOKUP(D4887,Товар!A:E,5,0)</f>
        <v>150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VLOOKUP(D4888,Товар!A:C,3,0)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VLOOKUP(D4888,Товар!A:E,5,0)</f>
        <v>250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VLOOKUP(D4889,Товар!A:C,3,0)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VLOOKUP(D4889,Товар!A:E,5,0)</f>
        <v>300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VLOOKUP(D4890,Товар!A:C,3,0)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VLOOKUP(D4890,Товар!A:E,5,0)</f>
        <v>75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VLOOKUP(D4891,Товар!A:C,3,0)</f>
        <v>Крем-масло для рук и тела</v>
      </c>
      <c r="H4891" t="str">
        <f>VLOOKUP(C4891,Магазин!A:C,3,0)</f>
        <v>ул. Лермонтова, 21</v>
      </c>
      <c r="I4891">
        <f>VLOOKUP(D4891,Товар!A:E,5,0)</f>
        <v>75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VLOOKUP(D4892,Товар!A:C,3,0)</f>
        <v>Крем-мыло для лица и тела</v>
      </c>
      <c r="H4892" t="str">
        <f>VLOOKUP(C4892,Магазин!A:C,3,0)</f>
        <v>ул. Лермонтова, 21</v>
      </c>
      <c r="I4892">
        <f>VLOOKUP(D4892,Товар!A:E,5,0)</f>
        <v>150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VLOOKUP(D4893,Товар!A:C,3,0)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VLOOKUP(D4893,Товар!A:E,5,0)</f>
        <v>100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VLOOKUP(D4894,Товар!A:C,3,0)</f>
        <v>Мусс для умывания</v>
      </c>
      <c r="H4894" t="str">
        <f>VLOOKUP(C4894,Магазин!A:C,3,0)</f>
        <v>ул. Лермонтова, 21</v>
      </c>
      <c r="I4894">
        <f>VLOOKUP(D4894,Товар!A:E,5,0)</f>
        <v>150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VLOOKUP(D4895,Товар!A:C,3,0)</f>
        <v>Мыло детское</v>
      </c>
      <c r="H4895" t="str">
        <f>VLOOKUP(C4895,Магазин!A:C,3,0)</f>
        <v>ул. Лермонтова, 21</v>
      </c>
      <c r="I4895">
        <f>VLOOKUP(D4895,Товар!A:E,5,0)</f>
        <v>100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VLOOKUP(D4896,Товар!A:C,3,0)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VLOOKUP(D4896,Товар!A:E,5,0)</f>
        <v>150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VLOOKUP(D4897,Товар!A:C,3,0)</f>
        <v>Пена для бритья</v>
      </c>
      <c r="H4897" t="str">
        <f>VLOOKUP(C4897,Магазин!A:C,3,0)</f>
        <v>ул. Лермонтова, 21</v>
      </c>
      <c r="I4897">
        <f>VLOOKUP(D4897,Товар!A:E,5,0)</f>
        <v>200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VLOOKUP(D4898,Товар!A:C,3,0)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VLOOKUP(D4898,Товар!A:E,5,0)</f>
        <v>1000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VLOOKUP(D4899,Товар!A:C,3,0)</f>
        <v>Гель для удаления засоров</v>
      </c>
      <c r="H4899" t="str">
        <f>VLOOKUP(C4899,Магазин!A:C,3,0)</f>
        <v>Тургеневская, 15</v>
      </c>
      <c r="I4899">
        <f>VLOOKUP(D4899,Товар!A:E,5,0)</f>
        <v>500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VLOOKUP(D4900,Товар!A:C,3,0)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VLOOKUP(D4900,Товар!A:E,5,0)</f>
        <v>750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VLOOKUP(D4901,Товар!A:C,3,0)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VLOOKUP(D4901,Товар!A:E,5,0)</f>
        <v>2000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VLOOKUP(D4902,Товар!A:C,3,0)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VLOOKUP(D4902,Товар!A:E,5,0)</f>
        <v>1000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VLOOKUP(D4903,Товар!A:C,3,0)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VLOOKUP(D4903,Товар!A:E,5,0)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VLOOKUP(D4904,Товар!A:C,3,0)</f>
        <v>Отбеливатель</v>
      </c>
      <c r="H4904" t="str">
        <f>VLOOKUP(C4904,Магазин!A:C,3,0)</f>
        <v>Тургеневская, 15</v>
      </c>
      <c r="I4904">
        <f>VLOOKUP(D4904,Товар!A:E,5,0)</f>
        <v>1000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VLOOKUP(D4905,Товар!A:C,3,0)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VLOOKUP(D4905,Товар!A:E,5,0)</f>
        <v>900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VLOOKUP(D4906,Товар!A:C,3,0)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VLOOKUP(D4906,Товар!A:E,5,0)</f>
        <v>3000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VLOOKUP(D4907,Товар!A:C,3,0)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VLOOKUP(D4907,Товар!A:E,5,0)</f>
        <v>3000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VLOOKUP(D4908,Товар!A:C,3,0)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VLOOKUP(D4908,Товар!A:E,5,0)</f>
        <v>1000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VLOOKUP(D4909,Товар!A:C,3,0)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VLOOKUP(D4909,Товар!A:E,5,0)</f>
        <v>750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VLOOKUP(D4910,Товар!A:C,3,0)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VLOOKUP(D4910,Товар!A:E,5,0)</f>
        <v>1000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VLOOKUP(D4911,Товар!A:C,3,0)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VLOOKUP(D4911,Товар!A:E,5,0)</f>
        <v>500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VLOOKUP(D4912,Товар!A:C,3,0)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VLOOKUP(D4912,Товар!A:E,5,0)</f>
        <v>500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VLOOKUP(D4913,Товар!A:C,3,0)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VLOOKUP(D4913,Товар!A:E,5,0)</f>
        <v>900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VLOOKUP(D4914,Товар!A:C,3,0)</f>
        <v>Средство для мытья полов</v>
      </c>
      <c r="H4914" t="str">
        <f>VLOOKUP(C4914,Магазин!A:C,3,0)</f>
        <v>Тургеневская, 15</v>
      </c>
      <c r="I4914">
        <f>VLOOKUP(D4914,Товар!A:E,5,0)</f>
        <v>750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VLOOKUP(D4915,Товар!A:C,3,0)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VLOOKUP(D4915,Товар!A:E,5,0)</f>
        <v>750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VLOOKUP(D4916,Товар!A:C,3,0)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VLOOKUP(D4916,Товар!A:E,5,0)</f>
        <v>250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VLOOKUP(D4917,Товар!A:C,3,0)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VLOOKUP(D4917,Товар!A:E,5,0)</f>
        <v>60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VLOOKUP(D4918,Товар!A:C,3,0)</f>
        <v>Антиперспирант шариковый</v>
      </c>
      <c r="H4918" t="str">
        <f>VLOOKUP(C4918,Магазин!A:C,3,0)</f>
        <v>Тургеневская, 15</v>
      </c>
      <c r="I4918">
        <f>VLOOKUP(D4918,Товар!A:E,5,0)</f>
        <v>50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VLOOKUP(D4919,Товар!A:C,3,0)</f>
        <v>Антисептик для рук гель</v>
      </c>
      <c r="H4919" t="str">
        <f>VLOOKUP(C4919,Магазин!A:C,3,0)</f>
        <v>Тургеневская, 15</v>
      </c>
      <c r="I4919">
        <f>VLOOKUP(D4919,Товар!A:E,5,0)</f>
        <v>500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VLOOKUP(D4920,Товар!A:C,3,0)</f>
        <v>Гель для бритья</v>
      </c>
      <c r="H4920" t="str">
        <f>VLOOKUP(C4920,Магазин!A:C,3,0)</f>
        <v>Тургеневская, 15</v>
      </c>
      <c r="I4920">
        <f>VLOOKUP(D4920,Товар!A:E,5,0)</f>
        <v>200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VLOOKUP(D4921,Товар!A:C,3,0)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VLOOKUP(D4921,Товар!A:E,5,0)</f>
        <v>350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VLOOKUP(D4922,Товар!A:C,3,0)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VLOOKUP(D4922,Товар!A:E,5,0)</f>
        <v>350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VLOOKUP(D4923,Товар!A:C,3,0)</f>
        <v>Дезодорант  спрей</v>
      </c>
      <c r="H4923" t="str">
        <f>VLOOKUP(C4923,Магазин!A:C,3,0)</f>
        <v>Тургеневская, 15</v>
      </c>
      <c r="I4923">
        <f>VLOOKUP(D4923,Товар!A:E,5,0)</f>
        <v>150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VLOOKUP(D4924,Товар!A:C,3,0)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VLOOKUP(D4924,Товар!A:E,5,0)</f>
        <v>250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VLOOKUP(D4925,Товар!A:C,3,0)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VLOOKUP(D4925,Товар!A:E,5,0)</f>
        <v>300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VLOOKUP(D4926,Товар!A:C,3,0)</f>
        <v>Крем для лица увлажняющий</v>
      </c>
      <c r="H4926" t="str">
        <f>VLOOKUP(C4926,Магазин!A:C,3,0)</f>
        <v>Тургеневская, 15</v>
      </c>
      <c r="I4926">
        <f>VLOOKUP(D4926,Товар!A:E,5,0)</f>
        <v>75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VLOOKUP(D4927,Товар!A:C,3,0)</f>
        <v>Крем-масло для рук и тела</v>
      </c>
      <c r="H4927" t="str">
        <f>VLOOKUP(C4927,Магазин!A:C,3,0)</f>
        <v>Тургеневская, 15</v>
      </c>
      <c r="I4927">
        <f>VLOOKUP(D4927,Товар!A:E,5,0)</f>
        <v>75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VLOOKUP(D4928,Товар!A:C,3,0)</f>
        <v>Крем-мыло для лица и тела</v>
      </c>
      <c r="H4928" t="str">
        <f>VLOOKUP(C4928,Магазин!A:C,3,0)</f>
        <v>Тургеневская, 15</v>
      </c>
      <c r="I4928">
        <f>VLOOKUP(D4928,Товар!A:E,5,0)</f>
        <v>150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VLOOKUP(D4929,Товар!A:C,3,0)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VLOOKUP(D4929,Товар!A:E,5,0)</f>
        <v>100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VLOOKUP(D4930,Товар!A:C,3,0)</f>
        <v>Мусс для умывания</v>
      </c>
      <c r="H4930" t="str">
        <f>VLOOKUP(C4930,Магазин!A:C,3,0)</f>
        <v>Тургеневская, 15</v>
      </c>
      <c r="I4930">
        <f>VLOOKUP(D4930,Товар!A:E,5,0)</f>
        <v>150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VLOOKUP(D4931,Товар!A:C,3,0)</f>
        <v>Мыло детское</v>
      </c>
      <c r="H4931" t="str">
        <f>VLOOKUP(C4931,Магазин!A:C,3,0)</f>
        <v>Тургеневская, 15</v>
      </c>
      <c r="I4931">
        <f>VLOOKUP(D4931,Товар!A:E,5,0)</f>
        <v>100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VLOOKUP(D4932,Товар!A:C,3,0)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VLOOKUP(D4932,Товар!A:E,5,0)</f>
        <v>150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VLOOKUP(D4933,Товар!A:C,3,0)</f>
        <v>Пена для бритья</v>
      </c>
      <c r="H4933" t="str">
        <f>VLOOKUP(C4933,Магазин!A:C,3,0)</f>
        <v>Тургеневская, 15</v>
      </c>
      <c r="I4933">
        <f>VLOOKUP(D4933,Товар!A:E,5,0)</f>
        <v>200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VLOOKUP(D4934,Товар!A:C,3,0)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VLOOKUP(D4934,Товар!A:E,5,0)</f>
        <v>1000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VLOOKUP(D4935,Товар!A:C,3,0)</f>
        <v>Гель для удаления засоров</v>
      </c>
      <c r="H4935" t="str">
        <f>VLOOKUP(C4935,Магазин!A:C,3,0)</f>
        <v>Тургеневская, 37</v>
      </c>
      <c r="I4935">
        <f>VLOOKUP(D4935,Товар!A:E,5,0)</f>
        <v>500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VLOOKUP(D4936,Товар!A:C,3,0)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VLOOKUP(D4936,Товар!A:E,5,0)</f>
        <v>750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VLOOKUP(D4937,Товар!A:C,3,0)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VLOOKUP(D4937,Товар!A:E,5,0)</f>
        <v>2000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VLOOKUP(D4938,Товар!A:C,3,0)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VLOOKUP(D4938,Товар!A:E,5,0)</f>
        <v>1000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VLOOKUP(D4939,Товар!A:C,3,0)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VLOOKUP(D4939,Товар!A:E,5,0)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VLOOKUP(D4940,Товар!A:C,3,0)</f>
        <v>Отбеливатель</v>
      </c>
      <c r="H4940" t="str">
        <f>VLOOKUP(C4940,Магазин!A:C,3,0)</f>
        <v>Тургеневская, 37</v>
      </c>
      <c r="I4940">
        <f>VLOOKUP(D4940,Товар!A:E,5,0)</f>
        <v>1000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VLOOKUP(D4941,Товар!A:C,3,0)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VLOOKUP(D4941,Товар!A:E,5,0)</f>
        <v>900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VLOOKUP(D4942,Товар!A:C,3,0)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VLOOKUP(D4942,Товар!A:E,5,0)</f>
        <v>3000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VLOOKUP(D4943,Товар!A:C,3,0)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VLOOKUP(D4943,Товар!A:E,5,0)</f>
        <v>3000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VLOOKUP(D4944,Товар!A:C,3,0)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VLOOKUP(D4944,Товар!A:E,5,0)</f>
        <v>1000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VLOOKUP(D4945,Товар!A:C,3,0)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VLOOKUP(D4945,Товар!A:E,5,0)</f>
        <v>750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VLOOKUP(D4946,Товар!A:C,3,0)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VLOOKUP(D4946,Товар!A:E,5,0)</f>
        <v>1000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VLOOKUP(D4947,Товар!A:C,3,0)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VLOOKUP(D4947,Товар!A:E,5,0)</f>
        <v>500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VLOOKUP(D4948,Товар!A:C,3,0)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VLOOKUP(D4948,Товар!A:E,5,0)</f>
        <v>500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VLOOKUP(D4949,Товар!A:C,3,0)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VLOOKUP(D4949,Товар!A:E,5,0)</f>
        <v>900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VLOOKUP(D4950,Товар!A:C,3,0)</f>
        <v>Средство для мытья полов</v>
      </c>
      <c r="H4950" t="str">
        <f>VLOOKUP(C4950,Магазин!A:C,3,0)</f>
        <v>Тургеневская, 37</v>
      </c>
      <c r="I4950">
        <f>VLOOKUP(D4950,Товар!A:E,5,0)</f>
        <v>750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VLOOKUP(D4951,Товар!A:C,3,0)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VLOOKUP(D4951,Товар!A:E,5,0)</f>
        <v>750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VLOOKUP(D4952,Товар!A:C,3,0)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VLOOKUP(D4952,Товар!A:E,5,0)</f>
        <v>250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VLOOKUP(D4953,Товар!A:C,3,0)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VLOOKUP(D4953,Товар!A:E,5,0)</f>
        <v>60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VLOOKUP(D4954,Товар!A:C,3,0)</f>
        <v>Антиперспирант шариковый</v>
      </c>
      <c r="H4954" t="str">
        <f>VLOOKUP(C4954,Магазин!A:C,3,0)</f>
        <v>Тургеневская, 37</v>
      </c>
      <c r="I4954">
        <f>VLOOKUP(D4954,Товар!A:E,5,0)</f>
        <v>50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VLOOKUP(D4955,Товар!A:C,3,0)</f>
        <v>Антисептик для рук гель</v>
      </c>
      <c r="H4955" t="str">
        <f>VLOOKUP(C4955,Магазин!A:C,3,0)</f>
        <v>Тургеневская, 37</v>
      </c>
      <c r="I4955">
        <f>VLOOKUP(D4955,Товар!A:E,5,0)</f>
        <v>500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VLOOKUP(D4956,Товар!A:C,3,0)</f>
        <v>Гель для бритья</v>
      </c>
      <c r="H4956" t="str">
        <f>VLOOKUP(C4956,Магазин!A:C,3,0)</f>
        <v>Тургеневская, 37</v>
      </c>
      <c r="I4956">
        <f>VLOOKUP(D4956,Товар!A:E,5,0)</f>
        <v>200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VLOOKUP(D4957,Товар!A:C,3,0)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VLOOKUP(D4957,Товар!A:E,5,0)</f>
        <v>350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VLOOKUP(D4958,Товар!A:C,3,0)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VLOOKUP(D4958,Товар!A:E,5,0)</f>
        <v>350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VLOOKUP(D4959,Товар!A:C,3,0)</f>
        <v>Дезодорант  спрей</v>
      </c>
      <c r="H4959" t="str">
        <f>VLOOKUP(C4959,Магазин!A:C,3,0)</f>
        <v>Тургеневская, 37</v>
      </c>
      <c r="I4959">
        <f>VLOOKUP(D4959,Товар!A:E,5,0)</f>
        <v>150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VLOOKUP(D4960,Товар!A:C,3,0)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VLOOKUP(D4960,Товар!A:E,5,0)</f>
        <v>250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VLOOKUP(D4961,Товар!A:C,3,0)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VLOOKUP(D4961,Товар!A:E,5,0)</f>
        <v>300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VLOOKUP(D4962,Товар!A:C,3,0)</f>
        <v>Крем для лица увлажняющий</v>
      </c>
      <c r="H4962" t="str">
        <f>VLOOKUP(C4962,Магазин!A:C,3,0)</f>
        <v>Тургеневская, 37</v>
      </c>
      <c r="I4962">
        <f>VLOOKUP(D4962,Товар!A:E,5,0)</f>
        <v>75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VLOOKUP(D4963,Товар!A:C,3,0)</f>
        <v>Крем-масло для рук и тела</v>
      </c>
      <c r="H4963" t="str">
        <f>VLOOKUP(C4963,Магазин!A:C,3,0)</f>
        <v>Тургеневская, 37</v>
      </c>
      <c r="I4963">
        <f>VLOOKUP(D4963,Товар!A:E,5,0)</f>
        <v>75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VLOOKUP(D4964,Товар!A:C,3,0)</f>
        <v>Крем-мыло для лица и тела</v>
      </c>
      <c r="H4964" t="str">
        <f>VLOOKUP(C4964,Магазин!A:C,3,0)</f>
        <v>Тургеневская, 37</v>
      </c>
      <c r="I4964">
        <f>VLOOKUP(D4964,Товар!A:E,5,0)</f>
        <v>150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VLOOKUP(D4965,Товар!A:C,3,0)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VLOOKUP(D4965,Товар!A:E,5,0)</f>
        <v>100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VLOOKUP(D4966,Товар!A:C,3,0)</f>
        <v>Мусс для умывания</v>
      </c>
      <c r="H4966" t="str">
        <f>VLOOKUP(C4966,Магазин!A:C,3,0)</f>
        <v>Тургеневская, 37</v>
      </c>
      <c r="I4966">
        <f>VLOOKUP(D4966,Товар!A:E,5,0)</f>
        <v>150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VLOOKUP(D4967,Товар!A:C,3,0)</f>
        <v>Мыло детское</v>
      </c>
      <c r="H4967" t="str">
        <f>VLOOKUP(C4967,Магазин!A:C,3,0)</f>
        <v>Тургеневская, 37</v>
      </c>
      <c r="I4967">
        <f>VLOOKUP(D4967,Товар!A:E,5,0)</f>
        <v>100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VLOOKUP(D4968,Товар!A:C,3,0)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VLOOKUP(D4968,Товар!A:E,5,0)</f>
        <v>150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VLOOKUP(D4969,Товар!A:C,3,0)</f>
        <v>Пена для бритья</v>
      </c>
      <c r="H4969" t="str">
        <f>VLOOKUP(C4969,Магазин!A:C,3,0)</f>
        <v>Тургеневская, 37</v>
      </c>
      <c r="I4969">
        <f>VLOOKUP(D4969,Товар!A:E,5,0)</f>
        <v>200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VLOOKUP(D4970,Товар!A:C,3,0)</f>
        <v xml:space="preserve">Пена для ванн </v>
      </c>
      <c r="H4970" t="str">
        <f>VLOOKUP(C4970,Магазин!A:C,3,0)</f>
        <v>просп. Мира, 45</v>
      </c>
      <c r="I4970">
        <f>VLOOKUP(D4970,Товар!A:E,5,0)</f>
        <v>500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VLOOKUP(D4971,Товар!A:C,3,0)</f>
        <v>Шампунь для жирных волос</v>
      </c>
      <c r="H4971" t="str">
        <f>VLOOKUP(C4971,Магазин!A:C,3,0)</f>
        <v>просп. Мира, 45</v>
      </c>
      <c r="I4971">
        <f>VLOOKUP(D4971,Товар!A:E,5,0)</f>
        <v>300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VLOOKUP(D4972,Товар!A:C,3,0)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VLOOKUP(D4972,Товар!A:E,5,0)</f>
        <v>300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VLOOKUP(D4973,Товар!A:C,3,0)</f>
        <v>Шампунь для сухих волос</v>
      </c>
      <c r="H4973" t="str">
        <f>VLOOKUP(C4973,Магазин!A:C,3,0)</f>
        <v>просп. Мира, 45</v>
      </c>
      <c r="I4973">
        <f>VLOOKUP(D4973,Товар!A:E,5,0)</f>
        <v>300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VLOOKUP(D4974,Товар!A:C,3,0)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VLOOKUP(D4974,Товар!A:E,5,0)</f>
        <v>4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VLOOKUP(D4975,Товар!A:C,3,0)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VLOOKUP(D4975,Товар!A:E,5,0)</f>
        <v>1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VLOOKUP(D4976,Товар!A:C,3,0)</f>
        <v>Бумажные полотенца в рулоне</v>
      </c>
      <c r="H4976" t="str">
        <f>VLOOKUP(C4976,Магазин!A:C,3,0)</f>
        <v>просп. Мира, 45</v>
      </c>
      <c r="I4976">
        <f>VLOOKUP(D4976,Товар!A:E,5,0)</f>
        <v>2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VLOOKUP(D4977,Товар!A:C,3,0)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VLOOKUP(D4977,Товар!A:E,5,0)</f>
        <v>1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VLOOKUP(D4978,Товар!A:C,3,0)</f>
        <v>Ватные палочки 100 шт банка</v>
      </c>
      <c r="H4978" t="str">
        <f>VLOOKUP(C4978,Магазин!A:C,3,0)</f>
        <v>просп. Мира, 45</v>
      </c>
      <c r="I4978">
        <f>VLOOKUP(D4978,Товар!A:E,5,0)</f>
        <v>1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VLOOKUP(D4979,Товар!A:C,3,0)</f>
        <v>Губка банная для тела</v>
      </c>
      <c r="H4979" t="str">
        <f>VLOOKUP(C4979,Магазин!A:C,3,0)</f>
        <v>просп. Мира, 45</v>
      </c>
      <c r="I4979">
        <f>VLOOKUP(D4979,Товар!A:E,5,0)</f>
        <v>1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VLOOKUP(D4980,Товар!A:C,3,0)</f>
        <v>Губки для мытья посуды 5 шт</v>
      </c>
      <c r="H4980" t="str">
        <f>VLOOKUP(C4980,Магазин!A:C,3,0)</f>
        <v>просп. Мира, 45</v>
      </c>
      <c r="I4980">
        <f>VLOOKUP(D4980,Товар!A:E,5,0)</f>
        <v>1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VLOOKUP(D4981,Товар!A:C,3,0)</f>
        <v>Мочалка для тела массажная</v>
      </c>
      <c r="H4981" t="str">
        <f>VLOOKUP(C4981,Магазин!A:C,3,0)</f>
        <v>просп. Мира, 45</v>
      </c>
      <c r="I4981">
        <f>VLOOKUP(D4981,Товар!A:E,5,0)</f>
        <v>1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VLOOKUP(D4982,Товар!A:C,3,0)</f>
        <v>Расческа</v>
      </c>
      <c r="H4982" t="str">
        <f>VLOOKUP(C4982,Магазин!A:C,3,0)</f>
        <v>просп. Мира, 45</v>
      </c>
      <c r="I4982">
        <f>VLOOKUP(D4982,Товар!A:E,5,0)</f>
        <v>1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VLOOKUP(D4983,Товар!A:C,3,0)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VLOOKUP(D4983,Товар!A:E,5,0)</f>
        <v>1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VLOOKUP(D4984,Товар!A:C,3,0)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VLOOKUP(D4984,Товар!A:E,5,0)</f>
        <v>1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VLOOKUP(D4985,Товар!A:C,3,0)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VLOOKUP(D4985,Товар!A:E,5,0)</f>
        <v>1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VLOOKUP(D4986,Товар!A:C,3,0)</f>
        <v xml:space="preserve">Тряпка для пола </v>
      </c>
      <c r="H4986" t="str">
        <f>VLOOKUP(C4986,Магазин!A:C,3,0)</f>
        <v>просп. Мира, 45</v>
      </c>
      <c r="I4986">
        <f>VLOOKUP(D4986,Товар!A:E,5,0)</f>
        <v>2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VLOOKUP(D4987,Товар!A:C,3,0)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VLOOKUP(D4987,Товар!A:E,5,0)</f>
        <v>1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VLOOKUP(D4988,Товар!A:C,3,0)</f>
        <v>Тряпки из микрофибры</v>
      </c>
      <c r="H4988" t="str">
        <f>VLOOKUP(C4988,Магазин!A:C,3,0)</f>
        <v>просп. Мира, 45</v>
      </c>
      <c r="I4988">
        <f>VLOOKUP(D4988,Товар!A:E,5,0)</f>
        <v>2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VLOOKUP(D4989,Товар!A:C,3,0)</f>
        <v>Швабра для мытья полов</v>
      </c>
      <c r="H4989" t="str">
        <f>VLOOKUP(C4989,Магазин!A:C,3,0)</f>
        <v>просп. Мира, 45</v>
      </c>
      <c r="I4989">
        <f>VLOOKUP(D4989,Товар!A:E,5,0)</f>
        <v>1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VLOOKUP(D4990,Товар!A:C,3,0)</f>
        <v>Щетка - сметка с совочком</v>
      </c>
      <c r="H4990" t="str">
        <f>VLOOKUP(C4990,Магазин!A:C,3,0)</f>
        <v>просп. Мира, 45</v>
      </c>
      <c r="I4990">
        <f>VLOOKUP(D4990,Товар!A:E,5,0)</f>
        <v>1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VLOOKUP(D4991,Товар!A:C,3,0)</f>
        <v>Щетка для волос массажная</v>
      </c>
      <c r="H4991" t="str">
        <f>VLOOKUP(C4991,Магазин!A:C,3,0)</f>
        <v>просп. Мира, 45</v>
      </c>
      <c r="I4991">
        <f>VLOOKUP(D4991,Товар!A:E,5,0)</f>
        <v>1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VLOOKUP(D4992,Товар!A:C,3,0)</f>
        <v>Щетка для обуви</v>
      </c>
      <c r="H4992" t="str">
        <f>VLOOKUP(C4992,Магазин!A:C,3,0)</f>
        <v>просп. Мира, 45</v>
      </c>
      <c r="I4992">
        <f>VLOOKUP(D4992,Товар!A:E,5,0)</f>
        <v>1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VLOOKUP(D4993,Товар!A:C,3,0)</f>
        <v>Щетка для одежды</v>
      </c>
      <c r="H4993" t="str">
        <f>VLOOKUP(C4993,Магазин!A:C,3,0)</f>
        <v>просп. Мира, 45</v>
      </c>
      <c r="I4993">
        <f>VLOOKUP(D4993,Товар!A:E,5,0)</f>
        <v>1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VLOOKUP(D4994,Товар!A:C,3,0)</f>
        <v xml:space="preserve">Пена для ванн </v>
      </c>
      <c r="H4994" t="str">
        <f>VLOOKUP(C4994,Магазин!A:C,3,0)</f>
        <v>ул. Гагарина, 17</v>
      </c>
      <c r="I4994">
        <f>VLOOKUP(D4994,Товар!A:E,5,0)</f>
        <v>500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VLOOKUP(D4995,Товар!A:C,3,0)</f>
        <v>Шампунь для жирных волос</v>
      </c>
      <c r="H4995" t="str">
        <f>VLOOKUP(C4995,Магазин!A:C,3,0)</f>
        <v>ул. Гагарина, 17</v>
      </c>
      <c r="I4995">
        <f>VLOOKUP(D4995,Товар!A:E,5,0)</f>
        <v>300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VLOOKUP(D4996,Товар!A:C,3,0)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VLOOKUP(D4996,Товар!A:E,5,0)</f>
        <v>300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VLOOKUP(D4997,Товар!A:C,3,0)</f>
        <v>Шампунь для сухих волос</v>
      </c>
      <c r="H4997" t="str">
        <f>VLOOKUP(C4997,Магазин!A:C,3,0)</f>
        <v>ул. Гагарина, 17</v>
      </c>
      <c r="I4997">
        <f>VLOOKUP(D4997,Товар!A:E,5,0)</f>
        <v>300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VLOOKUP(D4998,Товар!A:C,3,0)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VLOOKUP(D4998,Товар!A:E,5,0)</f>
        <v>4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VLOOKUP(D4999,Товар!A:C,3,0)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VLOOKUP(D4999,Товар!A:E,5,0)</f>
        <v>1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VLOOKUP(D5000,Товар!A:C,3,0)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VLOOKUP(D5000,Товар!A:E,5,0)</f>
        <v>2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VLOOKUP(D5001,Товар!A:C,3,0)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VLOOKUP(D5001,Товар!A:E,5,0)</f>
        <v>1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VLOOKUP(D5002,Товар!A:C,3,0)</f>
        <v>Ватные палочки 100 шт банка</v>
      </c>
      <c r="H5002" t="str">
        <f>VLOOKUP(C5002,Магазин!A:C,3,0)</f>
        <v>ул. Гагарина, 17</v>
      </c>
      <c r="I5002">
        <f>VLOOKUP(D5002,Товар!A:E,5,0)</f>
        <v>1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VLOOKUP(D5003,Товар!A:C,3,0)</f>
        <v>Губка банная для тела</v>
      </c>
      <c r="H5003" t="str">
        <f>VLOOKUP(C5003,Магазин!A:C,3,0)</f>
        <v>ул. Гагарина, 17</v>
      </c>
      <c r="I5003">
        <f>VLOOKUP(D5003,Товар!A:E,5,0)</f>
        <v>1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VLOOKUP(D5004,Товар!A:C,3,0)</f>
        <v>Губки для мытья посуды 5 шт</v>
      </c>
      <c r="H5004" t="str">
        <f>VLOOKUP(C5004,Магазин!A:C,3,0)</f>
        <v>ул. Гагарина, 17</v>
      </c>
      <c r="I5004">
        <f>VLOOKUP(D5004,Товар!A:E,5,0)</f>
        <v>1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VLOOKUP(D5005,Товар!A:C,3,0)</f>
        <v>Мочалка для тела массажная</v>
      </c>
      <c r="H5005" t="str">
        <f>VLOOKUP(C5005,Магазин!A:C,3,0)</f>
        <v>ул. Гагарина, 17</v>
      </c>
      <c r="I5005">
        <f>VLOOKUP(D5005,Товар!A:E,5,0)</f>
        <v>1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VLOOKUP(D5006,Товар!A:C,3,0)</f>
        <v>Расческа</v>
      </c>
      <c r="H5006" t="str">
        <f>VLOOKUP(C5006,Магазин!A:C,3,0)</f>
        <v>ул. Гагарина, 17</v>
      </c>
      <c r="I5006">
        <f>VLOOKUP(D5006,Товар!A:E,5,0)</f>
        <v>1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VLOOKUP(D5007,Товар!A:C,3,0)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VLOOKUP(D5007,Товар!A:E,5,0)</f>
        <v>1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VLOOKUP(D5008,Товар!A:C,3,0)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VLOOKUP(D5008,Товар!A:E,5,0)</f>
        <v>1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VLOOKUP(D5009,Товар!A:C,3,0)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VLOOKUP(D5009,Товар!A:E,5,0)</f>
        <v>1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VLOOKUP(D5010,Товар!A:C,3,0)</f>
        <v xml:space="preserve">Тряпка для пола </v>
      </c>
      <c r="H5010" t="str">
        <f>VLOOKUP(C5010,Магазин!A:C,3,0)</f>
        <v>ул. Гагарина, 17</v>
      </c>
      <c r="I5010">
        <f>VLOOKUP(D5010,Товар!A:E,5,0)</f>
        <v>2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VLOOKUP(D5011,Товар!A:C,3,0)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VLOOKUP(D5011,Товар!A:E,5,0)</f>
        <v>1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VLOOKUP(D5012,Товар!A:C,3,0)</f>
        <v>Тряпки из микрофибры</v>
      </c>
      <c r="H5012" t="str">
        <f>VLOOKUP(C5012,Магазин!A:C,3,0)</f>
        <v>ул. Гагарина, 17</v>
      </c>
      <c r="I5012">
        <f>VLOOKUP(D5012,Товар!A:E,5,0)</f>
        <v>2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VLOOKUP(D5013,Товар!A:C,3,0)</f>
        <v>Швабра для мытья полов</v>
      </c>
      <c r="H5013" t="str">
        <f>VLOOKUP(C5013,Магазин!A:C,3,0)</f>
        <v>ул. Гагарина, 17</v>
      </c>
      <c r="I5013">
        <f>VLOOKUP(D5013,Товар!A:E,5,0)</f>
        <v>1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VLOOKUP(D5014,Товар!A:C,3,0)</f>
        <v>Щетка - сметка с совочком</v>
      </c>
      <c r="H5014" t="str">
        <f>VLOOKUP(C5014,Магазин!A:C,3,0)</f>
        <v>ул. Гагарина, 17</v>
      </c>
      <c r="I5014">
        <f>VLOOKUP(D5014,Товар!A:E,5,0)</f>
        <v>1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VLOOKUP(D5015,Товар!A:C,3,0)</f>
        <v>Щетка для волос массажная</v>
      </c>
      <c r="H5015" t="str">
        <f>VLOOKUP(C5015,Магазин!A:C,3,0)</f>
        <v>ул. Гагарина, 17</v>
      </c>
      <c r="I5015">
        <f>VLOOKUP(D5015,Товар!A:E,5,0)</f>
        <v>1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VLOOKUP(D5016,Товар!A:C,3,0)</f>
        <v>Щетка для обуви</v>
      </c>
      <c r="H5016" t="str">
        <f>VLOOKUP(C5016,Магазин!A:C,3,0)</f>
        <v>ул. Гагарина, 17</v>
      </c>
      <c r="I5016">
        <f>VLOOKUP(D5016,Товар!A:E,5,0)</f>
        <v>1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VLOOKUP(D5017,Товар!A:C,3,0)</f>
        <v>Щетка для одежды</v>
      </c>
      <c r="H5017" t="str">
        <f>VLOOKUP(C5017,Магазин!A:C,3,0)</f>
        <v>ул. Гагарина, 17</v>
      </c>
      <c r="I5017">
        <f>VLOOKUP(D5017,Товар!A:E,5,0)</f>
        <v>1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VLOOKUP(D5018,Товар!A:C,3,0)</f>
        <v xml:space="preserve">Пена для ванн </v>
      </c>
      <c r="H5018" t="str">
        <f>VLOOKUP(C5018,Магазин!A:C,3,0)</f>
        <v>просп. Мира, 10</v>
      </c>
      <c r="I5018">
        <f>VLOOKUP(D5018,Товар!A:E,5,0)</f>
        <v>500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VLOOKUP(D5019,Товар!A:C,3,0)</f>
        <v>Шампунь для жирных волос</v>
      </c>
      <c r="H5019" t="str">
        <f>VLOOKUP(C5019,Магазин!A:C,3,0)</f>
        <v>просп. Мира, 10</v>
      </c>
      <c r="I5019">
        <f>VLOOKUP(D5019,Товар!A:E,5,0)</f>
        <v>300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VLOOKUP(D5020,Товар!A:C,3,0)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VLOOKUP(D5020,Товар!A:E,5,0)</f>
        <v>300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VLOOKUP(D5021,Товар!A:C,3,0)</f>
        <v>Шампунь для сухих волос</v>
      </c>
      <c r="H5021" t="str">
        <f>VLOOKUP(C5021,Магазин!A:C,3,0)</f>
        <v>просп. Мира, 10</v>
      </c>
      <c r="I5021">
        <f>VLOOKUP(D5021,Товар!A:E,5,0)</f>
        <v>300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VLOOKUP(D5022,Товар!A:C,3,0)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VLOOKUP(D5022,Товар!A:E,5,0)</f>
        <v>4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VLOOKUP(D5023,Товар!A:C,3,0)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VLOOKUP(D5023,Товар!A:E,5,0)</f>
        <v>1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VLOOKUP(D5024,Товар!A:C,3,0)</f>
        <v>Бумажные полотенца в рулоне</v>
      </c>
      <c r="H5024" t="str">
        <f>VLOOKUP(C5024,Магазин!A:C,3,0)</f>
        <v>просп. Мира, 10</v>
      </c>
      <c r="I5024">
        <f>VLOOKUP(D5024,Товар!A:E,5,0)</f>
        <v>2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VLOOKUP(D5025,Товар!A:C,3,0)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VLOOKUP(D5025,Товар!A:E,5,0)</f>
        <v>1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VLOOKUP(D5026,Товар!A:C,3,0)</f>
        <v>Ватные палочки 100 шт банка</v>
      </c>
      <c r="H5026" t="str">
        <f>VLOOKUP(C5026,Магазин!A:C,3,0)</f>
        <v>просп. Мира, 10</v>
      </c>
      <c r="I5026">
        <f>VLOOKUP(D5026,Товар!A:E,5,0)</f>
        <v>1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VLOOKUP(D5027,Товар!A:C,3,0)</f>
        <v>Губка банная для тела</v>
      </c>
      <c r="H5027" t="str">
        <f>VLOOKUP(C5027,Магазин!A:C,3,0)</f>
        <v>просп. Мира, 10</v>
      </c>
      <c r="I5027">
        <f>VLOOKUP(D5027,Товар!A:E,5,0)</f>
        <v>1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VLOOKUP(D5028,Товар!A:C,3,0)</f>
        <v>Губки для мытья посуды 5 шт</v>
      </c>
      <c r="H5028" t="str">
        <f>VLOOKUP(C5028,Магазин!A:C,3,0)</f>
        <v>просп. Мира, 10</v>
      </c>
      <c r="I5028">
        <f>VLOOKUP(D5028,Товар!A:E,5,0)</f>
        <v>1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VLOOKUP(D5029,Товар!A:C,3,0)</f>
        <v>Мочалка для тела массажная</v>
      </c>
      <c r="H5029" t="str">
        <f>VLOOKUP(C5029,Магазин!A:C,3,0)</f>
        <v>просп. Мира, 10</v>
      </c>
      <c r="I5029">
        <f>VLOOKUP(D5029,Товар!A:E,5,0)</f>
        <v>1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VLOOKUP(D5030,Товар!A:C,3,0)</f>
        <v>Расческа</v>
      </c>
      <c r="H5030" t="str">
        <f>VLOOKUP(C5030,Магазин!A:C,3,0)</f>
        <v>просп. Мира, 10</v>
      </c>
      <c r="I5030">
        <f>VLOOKUP(D5030,Товар!A:E,5,0)</f>
        <v>1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VLOOKUP(D5031,Товар!A:C,3,0)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VLOOKUP(D5031,Товар!A:E,5,0)</f>
        <v>1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VLOOKUP(D5032,Товар!A:C,3,0)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VLOOKUP(D5032,Товар!A:E,5,0)</f>
        <v>1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VLOOKUP(D5033,Товар!A:C,3,0)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VLOOKUP(D5033,Товар!A:E,5,0)</f>
        <v>1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VLOOKUP(D5034,Товар!A:C,3,0)</f>
        <v xml:space="preserve">Тряпка для пола </v>
      </c>
      <c r="H5034" t="str">
        <f>VLOOKUP(C5034,Магазин!A:C,3,0)</f>
        <v>просп. Мира, 10</v>
      </c>
      <c r="I5034">
        <f>VLOOKUP(D5034,Товар!A:E,5,0)</f>
        <v>2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VLOOKUP(D5035,Товар!A:C,3,0)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VLOOKUP(D5035,Товар!A:E,5,0)</f>
        <v>1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VLOOKUP(D5036,Товар!A:C,3,0)</f>
        <v>Тряпки из микрофибры</v>
      </c>
      <c r="H5036" t="str">
        <f>VLOOKUP(C5036,Магазин!A:C,3,0)</f>
        <v>просп. Мира, 10</v>
      </c>
      <c r="I5036">
        <f>VLOOKUP(D5036,Товар!A:E,5,0)</f>
        <v>2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VLOOKUP(D5037,Товар!A:C,3,0)</f>
        <v>Швабра для мытья полов</v>
      </c>
      <c r="H5037" t="str">
        <f>VLOOKUP(C5037,Магазин!A:C,3,0)</f>
        <v>просп. Мира, 10</v>
      </c>
      <c r="I5037">
        <f>VLOOKUP(D5037,Товар!A:E,5,0)</f>
        <v>1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VLOOKUP(D5038,Товар!A:C,3,0)</f>
        <v>Щетка - сметка с совочком</v>
      </c>
      <c r="H5038" t="str">
        <f>VLOOKUP(C5038,Магазин!A:C,3,0)</f>
        <v>просп. Мира, 10</v>
      </c>
      <c r="I5038">
        <f>VLOOKUP(D5038,Товар!A:E,5,0)</f>
        <v>1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VLOOKUP(D5039,Товар!A:C,3,0)</f>
        <v>Щетка для волос массажная</v>
      </c>
      <c r="H5039" t="str">
        <f>VLOOKUP(C5039,Магазин!A:C,3,0)</f>
        <v>просп. Мира, 10</v>
      </c>
      <c r="I5039">
        <f>VLOOKUP(D5039,Товар!A:E,5,0)</f>
        <v>1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VLOOKUP(D5040,Товар!A:C,3,0)</f>
        <v>Щетка для обуви</v>
      </c>
      <c r="H5040" t="str">
        <f>VLOOKUP(C5040,Магазин!A:C,3,0)</f>
        <v>просп. Мира, 10</v>
      </c>
      <c r="I5040">
        <f>VLOOKUP(D5040,Товар!A:E,5,0)</f>
        <v>1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VLOOKUP(D5041,Товар!A:C,3,0)</f>
        <v>Щетка для одежды</v>
      </c>
      <c r="H5041" t="str">
        <f>VLOOKUP(C5041,Магазин!A:C,3,0)</f>
        <v>просп. Мира, 10</v>
      </c>
      <c r="I5041">
        <f>VLOOKUP(D5041,Товар!A:E,5,0)</f>
        <v>1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VLOOKUP(D5042,Товар!A:C,3,0)</f>
        <v xml:space="preserve">Пена для ванн </v>
      </c>
      <c r="H5042" t="str">
        <f>VLOOKUP(C5042,Магазин!A:C,3,0)</f>
        <v>пл. Победы, 3</v>
      </c>
      <c r="I5042">
        <f>VLOOKUP(D5042,Товар!A:E,5,0)</f>
        <v>500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VLOOKUP(D5043,Товар!A:C,3,0)</f>
        <v>Шампунь для жирных волос</v>
      </c>
      <c r="H5043" t="str">
        <f>VLOOKUP(C5043,Магазин!A:C,3,0)</f>
        <v>пл. Победы, 3</v>
      </c>
      <c r="I5043">
        <f>VLOOKUP(D5043,Товар!A:E,5,0)</f>
        <v>300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VLOOKUP(D5044,Товар!A:C,3,0)</f>
        <v>Шампунь для нормальных волос</v>
      </c>
      <c r="H5044" t="str">
        <f>VLOOKUP(C5044,Магазин!A:C,3,0)</f>
        <v>пл. Победы, 3</v>
      </c>
      <c r="I5044">
        <f>VLOOKUP(D5044,Товар!A:E,5,0)</f>
        <v>300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VLOOKUP(D5045,Товар!A:C,3,0)</f>
        <v>Шампунь для сухих волос</v>
      </c>
      <c r="H5045" t="str">
        <f>VLOOKUP(C5045,Магазин!A:C,3,0)</f>
        <v>пл. Победы, 3</v>
      </c>
      <c r="I5045">
        <f>VLOOKUP(D5045,Товар!A:E,5,0)</f>
        <v>300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VLOOKUP(D5046,Товар!A:C,3,0)</f>
        <v>Бумага туалетная двухслойная</v>
      </c>
      <c r="H5046" t="str">
        <f>VLOOKUP(C5046,Магазин!A:C,3,0)</f>
        <v>пл. Победы, 3</v>
      </c>
      <c r="I5046">
        <f>VLOOKUP(D5046,Товар!A:E,5,0)</f>
        <v>4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VLOOKUP(D5047,Товар!A:C,3,0)</f>
        <v>Бумага туалетная однослойная</v>
      </c>
      <c r="H5047" t="str">
        <f>VLOOKUP(C5047,Магазин!A:C,3,0)</f>
        <v>пл. Победы, 3</v>
      </c>
      <c r="I5047">
        <f>VLOOKUP(D5047,Товар!A:E,5,0)</f>
        <v>1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VLOOKUP(D5048,Товар!A:C,3,0)</f>
        <v>Бумажные полотенца в рулоне</v>
      </c>
      <c r="H5048" t="str">
        <f>VLOOKUP(C5048,Магазин!A:C,3,0)</f>
        <v>пл. Победы, 3</v>
      </c>
      <c r="I5048">
        <f>VLOOKUP(D5048,Товар!A:E,5,0)</f>
        <v>2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VLOOKUP(D5049,Товар!A:C,3,0)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VLOOKUP(D5049,Товар!A:E,5,0)</f>
        <v>1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VLOOKUP(D5050,Товар!A:C,3,0)</f>
        <v>Ватные палочки 100 шт банка</v>
      </c>
      <c r="H5050" t="str">
        <f>VLOOKUP(C5050,Магазин!A:C,3,0)</f>
        <v>пл. Победы, 3</v>
      </c>
      <c r="I5050">
        <f>VLOOKUP(D5050,Товар!A:E,5,0)</f>
        <v>1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VLOOKUP(D5051,Товар!A:C,3,0)</f>
        <v>Губка банная для тела</v>
      </c>
      <c r="H5051" t="str">
        <f>VLOOKUP(C5051,Магазин!A:C,3,0)</f>
        <v>пл. Победы, 3</v>
      </c>
      <c r="I5051">
        <f>VLOOKUP(D5051,Товар!A:E,5,0)</f>
        <v>1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VLOOKUP(D5052,Товар!A:C,3,0)</f>
        <v>Губки для мытья посуды 5 шт</v>
      </c>
      <c r="H5052" t="str">
        <f>VLOOKUP(C5052,Магазин!A:C,3,0)</f>
        <v>пл. Победы, 3</v>
      </c>
      <c r="I5052">
        <f>VLOOKUP(D5052,Товар!A:E,5,0)</f>
        <v>1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VLOOKUP(D5053,Товар!A:C,3,0)</f>
        <v>Мочалка для тела массажная</v>
      </c>
      <c r="H5053" t="str">
        <f>VLOOKUP(C5053,Магазин!A:C,3,0)</f>
        <v>пл. Победы, 3</v>
      </c>
      <c r="I5053">
        <f>VLOOKUP(D5053,Товар!A:E,5,0)</f>
        <v>1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VLOOKUP(D5054,Товар!A:C,3,0)</f>
        <v>Расческа</v>
      </c>
      <c r="H5054" t="str">
        <f>VLOOKUP(C5054,Магазин!A:C,3,0)</f>
        <v>пл. Победы, 3</v>
      </c>
      <c r="I5054">
        <f>VLOOKUP(D5054,Товар!A:E,5,0)</f>
        <v>1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VLOOKUP(D5055,Товар!A:C,3,0)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VLOOKUP(D5055,Товар!A:E,5,0)</f>
        <v>1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VLOOKUP(D5056,Товар!A:C,3,0)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VLOOKUP(D5056,Товар!A:E,5,0)</f>
        <v>1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VLOOKUP(D5057,Товар!A:C,3,0)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VLOOKUP(D5057,Товар!A:E,5,0)</f>
        <v>1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VLOOKUP(D5058,Товар!A:C,3,0)</f>
        <v xml:space="preserve">Тряпка для пола </v>
      </c>
      <c r="H5058" t="str">
        <f>VLOOKUP(C5058,Магазин!A:C,3,0)</f>
        <v>пл. Победы, 3</v>
      </c>
      <c r="I5058">
        <f>VLOOKUP(D5058,Товар!A:E,5,0)</f>
        <v>2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VLOOKUP(D5059,Товар!A:C,3,0)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VLOOKUP(D5059,Товар!A:E,5,0)</f>
        <v>1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VLOOKUP(D5060,Товар!A:C,3,0)</f>
        <v>Тряпки из микрофибры</v>
      </c>
      <c r="H5060" t="str">
        <f>VLOOKUP(C5060,Магазин!A:C,3,0)</f>
        <v>пл. Победы, 3</v>
      </c>
      <c r="I5060">
        <f>VLOOKUP(D5060,Товар!A:E,5,0)</f>
        <v>2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VLOOKUP(D5061,Товар!A:C,3,0)</f>
        <v>Швабра для мытья полов</v>
      </c>
      <c r="H5061" t="str">
        <f>VLOOKUP(C5061,Магазин!A:C,3,0)</f>
        <v>пл. Победы, 3</v>
      </c>
      <c r="I5061">
        <f>VLOOKUP(D5061,Товар!A:E,5,0)</f>
        <v>1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VLOOKUP(D5062,Товар!A:C,3,0)</f>
        <v>Щетка - сметка с совочком</v>
      </c>
      <c r="H5062" t="str">
        <f>VLOOKUP(C5062,Магазин!A:C,3,0)</f>
        <v>пл. Победы, 3</v>
      </c>
      <c r="I5062">
        <f>VLOOKUP(D5062,Товар!A:E,5,0)</f>
        <v>1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VLOOKUP(D5063,Товар!A:C,3,0)</f>
        <v>Щетка для волос массажная</v>
      </c>
      <c r="H5063" t="str">
        <f>VLOOKUP(C5063,Магазин!A:C,3,0)</f>
        <v>пл. Победы, 3</v>
      </c>
      <c r="I5063">
        <f>VLOOKUP(D5063,Товар!A:E,5,0)</f>
        <v>1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VLOOKUP(D5064,Товар!A:C,3,0)</f>
        <v>Щетка для обуви</v>
      </c>
      <c r="H5064" t="str">
        <f>VLOOKUP(C5064,Магазин!A:C,3,0)</f>
        <v>пл. Победы, 3</v>
      </c>
      <c r="I5064">
        <f>VLOOKUP(D5064,Товар!A:E,5,0)</f>
        <v>1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VLOOKUP(D5065,Товар!A:C,3,0)</f>
        <v>Щетка для одежды</v>
      </c>
      <c r="H5065" t="str">
        <f>VLOOKUP(C5065,Магазин!A:C,3,0)</f>
        <v>пл. Победы, 3</v>
      </c>
      <c r="I5065">
        <f>VLOOKUP(D5065,Товар!A:E,5,0)</f>
        <v>1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VLOOKUP(D5066,Товар!A:C,3,0)</f>
        <v xml:space="preserve">Пена для ванн </v>
      </c>
      <c r="H5066" t="str">
        <f>VLOOKUP(C5066,Магазин!A:C,3,0)</f>
        <v>Пушкинская, 8</v>
      </c>
      <c r="I5066">
        <f>VLOOKUP(D5066,Товар!A:E,5,0)</f>
        <v>500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VLOOKUP(D5067,Товар!A:C,3,0)</f>
        <v>Шампунь для жирных волос</v>
      </c>
      <c r="H5067" t="str">
        <f>VLOOKUP(C5067,Магазин!A:C,3,0)</f>
        <v>Пушкинская, 8</v>
      </c>
      <c r="I5067">
        <f>VLOOKUP(D5067,Товар!A:E,5,0)</f>
        <v>300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VLOOKUP(D5068,Товар!A:C,3,0)</f>
        <v>Шампунь для нормальных волос</v>
      </c>
      <c r="H5068" t="str">
        <f>VLOOKUP(C5068,Магазин!A:C,3,0)</f>
        <v>Пушкинская, 8</v>
      </c>
      <c r="I5068">
        <f>VLOOKUP(D5068,Товар!A:E,5,0)</f>
        <v>300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VLOOKUP(D5069,Товар!A:C,3,0)</f>
        <v>Шампунь для сухих волос</v>
      </c>
      <c r="H5069" t="str">
        <f>VLOOKUP(C5069,Магазин!A:C,3,0)</f>
        <v>Пушкинская, 8</v>
      </c>
      <c r="I5069">
        <f>VLOOKUP(D5069,Товар!A:E,5,0)</f>
        <v>300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VLOOKUP(D5070,Товар!A:C,3,0)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VLOOKUP(D5070,Товар!A:E,5,0)</f>
        <v>4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VLOOKUP(D5071,Товар!A:C,3,0)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VLOOKUP(D5071,Товар!A:E,5,0)</f>
        <v>1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VLOOKUP(D5072,Товар!A:C,3,0)</f>
        <v>Бумажные полотенца в рулоне</v>
      </c>
      <c r="H5072" t="str">
        <f>VLOOKUP(C5072,Магазин!A:C,3,0)</f>
        <v>Пушкинская, 8</v>
      </c>
      <c r="I5072">
        <f>VLOOKUP(D5072,Товар!A:E,5,0)</f>
        <v>2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VLOOKUP(D5073,Товар!A:C,3,0)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VLOOKUP(D5073,Товар!A:E,5,0)</f>
        <v>1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VLOOKUP(D5074,Товар!A:C,3,0)</f>
        <v>Ватные палочки 100 шт банка</v>
      </c>
      <c r="H5074" t="str">
        <f>VLOOKUP(C5074,Магазин!A:C,3,0)</f>
        <v>Пушкинская, 8</v>
      </c>
      <c r="I5074">
        <f>VLOOKUP(D5074,Товар!A:E,5,0)</f>
        <v>1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VLOOKUP(D5075,Товар!A:C,3,0)</f>
        <v>Губка банная для тела</v>
      </c>
      <c r="H5075" t="str">
        <f>VLOOKUP(C5075,Магазин!A:C,3,0)</f>
        <v>Пушкинская, 8</v>
      </c>
      <c r="I5075">
        <f>VLOOKUP(D5075,Товар!A:E,5,0)</f>
        <v>1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VLOOKUP(D5076,Товар!A:C,3,0)</f>
        <v>Губки для мытья посуды 5 шт</v>
      </c>
      <c r="H5076" t="str">
        <f>VLOOKUP(C5076,Магазин!A:C,3,0)</f>
        <v>Пушкинская, 8</v>
      </c>
      <c r="I5076">
        <f>VLOOKUP(D5076,Товар!A:E,5,0)</f>
        <v>1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VLOOKUP(D5077,Товар!A:C,3,0)</f>
        <v>Мочалка для тела массажная</v>
      </c>
      <c r="H5077" t="str">
        <f>VLOOKUP(C5077,Магазин!A:C,3,0)</f>
        <v>Пушкинская, 8</v>
      </c>
      <c r="I5077">
        <f>VLOOKUP(D5077,Товар!A:E,5,0)</f>
        <v>1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VLOOKUP(D5078,Товар!A:C,3,0)</f>
        <v>Расческа</v>
      </c>
      <c r="H5078" t="str">
        <f>VLOOKUP(C5078,Магазин!A:C,3,0)</f>
        <v>Пушкинская, 8</v>
      </c>
      <c r="I5078">
        <f>VLOOKUP(D5078,Товар!A:E,5,0)</f>
        <v>1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VLOOKUP(D5079,Товар!A:C,3,0)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VLOOKUP(D5079,Товар!A:E,5,0)</f>
        <v>1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VLOOKUP(D5080,Товар!A:C,3,0)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VLOOKUP(D5080,Товар!A:E,5,0)</f>
        <v>1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VLOOKUP(D5081,Товар!A:C,3,0)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VLOOKUP(D5081,Товар!A:E,5,0)</f>
        <v>1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VLOOKUP(D5082,Товар!A:C,3,0)</f>
        <v xml:space="preserve">Тряпка для пола </v>
      </c>
      <c r="H5082" t="str">
        <f>VLOOKUP(C5082,Магазин!A:C,3,0)</f>
        <v>Пушкинская, 8</v>
      </c>
      <c r="I5082">
        <f>VLOOKUP(D5082,Товар!A:E,5,0)</f>
        <v>2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VLOOKUP(D5083,Товар!A:C,3,0)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VLOOKUP(D5083,Товар!A:E,5,0)</f>
        <v>1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VLOOKUP(D5084,Товар!A:C,3,0)</f>
        <v>Тряпки из микрофибры</v>
      </c>
      <c r="H5084" t="str">
        <f>VLOOKUP(C5084,Магазин!A:C,3,0)</f>
        <v>Пушкинская, 8</v>
      </c>
      <c r="I5084">
        <f>VLOOKUP(D5084,Товар!A:E,5,0)</f>
        <v>2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VLOOKUP(D5085,Товар!A:C,3,0)</f>
        <v>Швабра для мытья полов</v>
      </c>
      <c r="H5085" t="str">
        <f>VLOOKUP(C5085,Магазин!A:C,3,0)</f>
        <v>Пушкинская, 8</v>
      </c>
      <c r="I5085">
        <f>VLOOKUP(D5085,Товар!A:E,5,0)</f>
        <v>1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VLOOKUP(D5086,Товар!A:C,3,0)</f>
        <v>Щетка - сметка с совочком</v>
      </c>
      <c r="H5086" t="str">
        <f>VLOOKUP(C5086,Магазин!A:C,3,0)</f>
        <v>Пушкинская, 8</v>
      </c>
      <c r="I5086">
        <f>VLOOKUP(D5086,Товар!A:E,5,0)</f>
        <v>1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VLOOKUP(D5087,Товар!A:C,3,0)</f>
        <v>Щетка для волос массажная</v>
      </c>
      <c r="H5087" t="str">
        <f>VLOOKUP(C5087,Магазин!A:C,3,0)</f>
        <v>Пушкинская, 8</v>
      </c>
      <c r="I5087">
        <f>VLOOKUP(D5087,Товар!A:E,5,0)</f>
        <v>1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VLOOKUP(D5088,Товар!A:C,3,0)</f>
        <v>Щетка для обуви</v>
      </c>
      <c r="H5088" t="str">
        <f>VLOOKUP(C5088,Магазин!A:C,3,0)</f>
        <v>Пушкинская, 8</v>
      </c>
      <c r="I5088">
        <f>VLOOKUP(D5088,Товар!A:E,5,0)</f>
        <v>1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VLOOKUP(D5089,Товар!A:C,3,0)</f>
        <v>Щетка для одежды</v>
      </c>
      <c r="H5089" t="str">
        <f>VLOOKUP(C5089,Магазин!A:C,3,0)</f>
        <v>Пушкинская, 8</v>
      </c>
      <c r="I5089">
        <f>VLOOKUP(D5089,Товар!A:E,5,0)</f>
        <v>1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VLOOKUP(D5090,Товар!A:C,3,0)</f>
        <v xml:space="preserve">Пена для ванн </v>
      </c>
      <c r="H5090" t="str">
        <f>VLOOKUP(C5090,Магазин!A:C,3,0)</f>
        <v>ул. Гагарина, 39</v>
      </c>
      <c r="I5090">
        <f>VLOOKUP(D5090,Товар!A:E,5,0)</f>
        <v>500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VLOOKUP(D5091,Товар!A:C,3,0)</f>
        <v>Шампунь для жирных волос</v>
      </c>
      <c r="H5091" t="str">
        <f>VLOOKUP(C5091,Магазин!A:C,3,0)</f>
        <v>ул. Гагарина, 39</v>
      </c>
      <c r="I5091">
        <f>VLOOKUP(D5091,Товар!A:E,5,0)</f>
        <v>300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VLOOKUP(D5092,Товар!A:C,3,0)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VLOOKUP(D5092,Товар!A:E,5,0)</f>
        <v>300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VLOOKUP(D5093,Товар!A:C,3,0)</f>
        <v>Шампунь для сухих волос</v>
      </c>
      <c r="H5093" t="str">
        <f>VLOOKUP(C5093,Магазин!A:C,3,0)</f>
        <v>ул. Гагарина, 39</v>
      </c>
      <c r="I5093">
        <f>VLOOKUP(D5093,Товар!A:E,5,0)</f>
        <v>300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VLOOKUP(D5094,Товар!A:C,3,0)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VLOOKUP(D5094,Товар!A:E,5,0)</f>
        <v>4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VLOOKUP(D5095,Товар!A:C,3,0)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VLOOKUP(D5095,Товар!A:E,5,0)</f>
        <v>1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VLOOKUP(D5096,Товар!A:C,3,0)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VLOOKUP(D5096,Товар!A:E,5,0)</f>
        <v>2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VLOOKUP(D5097,Товар!A:C,3,0)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VLOOKUP(D5097,Товар!A:E,5,0)</f>
        <v>1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VLOOKUP(D5098,Товар!A:C,3,0)</f>
        <v>Ватные палочки 100 шт банка</v>
      </c>
      <c r="H5098" t="str">
        <f>VLOOKUP(C5098,Магазин!A:C,3,0)</f>
        <v>ул. Гагарина, 39</v>
      </c>
      <c r="I5098">
        <f>VLOOKUP(D5098,Товар!A:E,5,0)</f>
        <v>1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VLOOKUP(D5099,Товар!A:C,3,0)</f>
        <v>Губка банная для тела</v>
      </c>
      <c r="H5099" t="str">
        <f>VLOOKUP(C5099,Магазин!A:C,3,0)</f>
        <v>ул. Гагарина, 39</v>
      </c>
      <c r="I5099">
        <f>VLOOKUP(D5099,Товар!A:E,5,0)</f>
        <v>1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VLOOKUP(D5100,Товар!A:C,3,0)</f>
        <v>Губки для мытья посуды 5 шт</v>
      </c>
      <c r="H5100" t="str">
        <f>VLOOKUP(C5100,Магазин!A:C,3,0)</f>
        <v>ул. Гагарина, 39</v>
      </c>
      <c r="I5100">
        <f>VLOOKUP(D5100,Товар!A:E,5,0)</f>
        <v>1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VLOOKUP(D5101,Товар!A:C,3,0)</f>
        <v>Мочалка для тела массажная</v>
      </c>
      <c r="H5101" t="str">
        <f>VLOOKUP(C5101,Магазин!A:C,3,0)</f>
        <v>ул. Гагарина, 39</v>
      </c>
      <c r="I5101">
        <f>VLOOKUP(D5101,Товар!A:E,5,0)</f>
        <v>1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VLOOKUP(D5102,Товар!A:C,3,0)</f>
        <v>Расческа</v>
      </c>
      <c r="H5102" t="str">
        <f>VLOOKUP(C5102,Магазин!A:C,3,0)</f>
        <v>ул. Гагарина, 39</v>
      </c>
      <c r="I5102">
        <f>VLOOKUP(D5102,Товар!A:E,5,0)</f>
        <v>1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VLOOKUP(D5103,Товар!A:C,3,0)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VLOOKUP(D5103,Товар!A:E,5,0)</f>
        <v>1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VLOOKUP(D5104,Товар!A:C,3,0)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VLOOKUP(D5104,Товар!A:E,5,0)</f>
        <v>1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VLOOKUP(D5105,Товар!A:C,3,0)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VLOOKUP(D5105,Товар!A:E,5,0)</f>
        <v>1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VLOOKUP(D5106,Товар!A:C,3,0)</f>
        <v xml:space="preserve">Тряпка для пола </v>
      </c>
      <c r="H5106" t="str">
        <f>VLOOKUP(C5106,Магазин!A:C,3,0)</f>
        <v>ул. Гагарина, 39</v>
      </c>
      <c r="I5106">
        <f>VLOOKUP(D5106,Товар!A:E,5,0)</f>
        <v>2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VLOOKUP(D5107,Товар!A:C,3,0)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VLOOKUP(D5107,Товар!A:E,5,0)</f>
        <v>1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VLOOKUP(D5108,Товар!A:C,3,0)</f>
        <v>Тряпки из микрофибры</v>
      </c>
      <c r="H5108" t="str">
        <f>VLOOKUP(C5108,Магазин!A:C,3,0)</f>
        <v>ул. Гагарина, 39</v>
      </c>
      <c r="I5108">
        <f>VLOOKUP(D5108,Товар!A:E,5,0)</f>
        <v>2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VLOOKUP(D5109,Товар!A:C,3,0)</f>
        <v>Швабра для мытья полов</v>
      </c>
      <c r="H5109" t="str">
        <f>VLOOKUP(C5109,Магазин!A:C,3,0)</f>
        <v>ул. Гагарина, 39</v>
      </c>
      <c r="I5109">
        <f>VLOOKUP(D5109,Товар!A:E,5,0)</f>
        <v>1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VLOOKUP(D5110,Товар!A:C,3,0)</f>
        <v>Щетка - сметка с совочком</v>
      </c>
      <c r="H5110" t="str">
        <f>VLOOKUP(C5110,Магазин!A:C,3,0)</f>
        <v>ул. Гагарина, 39</v>
      </c>
      <c r="I5110">
        <f>VLOOKUP(D5110,Товар!A:E,5,0)</f>
        <v>1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VLOOKUP(D5111,Товар!A:C,3,0)</f>
        <v>Щетка для волос массажная</v>
      </c>
      <c r="H5111" t="str">
        <f>VLOOKUP(C5111,Магазин!A:C,3,0)</f>
        <v>ул. Гагарина, 39</v>
      </c>
      <c r="I5111">
        <f>VLOOKUP(D5111,Товар!A:E,5,0)</f>
        <v>1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VLOOKUP(D5112,Товар!A:C,3,0)</f>
        <v>Щетка для обуви</v>
      </c>
      <c r="H5112" t="str">
        <f>VLOOKUP(C5112,Магазин!A:C,3,0)</f>
        <v>ул. Гагарина, 39</v>
      </c>
      <c r="I5112">
        <f>VLOOKUP(D5112,Товар!A:E,5,0)</f>
        <v>1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VLOOKUP(D5113,Товар!A:C,3,0)</f>
        <v>Щетка для одежды</v>
      </c>
      <c r="H5113" t="str">
        <f>VLOOKUP(C5113,Магазин!A:C,3,0)</f>
        <v>ул. Гагарина, 39</v>
      </c>
      <c r="I5113">
        <f>VLOOKUP(D5113,Товар!A:E,5,0)</f>
        <v>1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VLOOKUP(D5114,Товар!A:C,3,0)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VLOOKUP(D5114,Товар!A:E,5,0)</f>
        <v>500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VLOOKUP(D5115,Товар!A:C,3,0)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VLOOKUP(D5115,Товар!A:E,5,0)</f>
        <v>300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VLOOKUP(D5116,Товар!A:C,3,0)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VLOOKUP(D5116,Товар!A:E,5,0)</f>
        <v>300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VLOOKUP(D5117,Товар!A:C,3,0)</f>
        <v>Шампунь для сухих волос</v>
      </c>
      <c r="H5117" t="str">
        <f>VLOOKUP(C5117,Магазин!A:C,3,0)</f>
        <v>ул. Металлургов, 12</v>
      </c>
      <c r="I5117">
        <f>VLOOKUP(D5117,Товар!A:E,5,0)</f>
        <v>300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VLOOKUP(D5118,Товар!A:C,3,0)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VLOOKUP(D5118,Товар!A:E,5,0)</f>
        <v>4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VLOOKUP(D5119,Товар!A:C,3,0)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VLOOKUP(D5119,Товар!A:E,5,0)</f>
        <v>1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VLOOKUP(D5120,Товар!A:C,3,0)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VLOOKUP(D5120,Товар!A:E,5,0)</f>
        <v>2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VLOOKUP(D5121,Товар!A:C,3,0)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VLOOKUP(D5121,Товар!A:E,5,0)</f>
        <v>1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VLOOKUP(D5122,Товар!A:C,3,0)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VLOOKUP(D5122,Товар!A:E,5,0)</f>
        <v>1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VLOOKUP(D5123,Товар!A:C,3,0)</f>
        <v>Губка банная для тела</v>
      </c>
      <c r="H5123" t="str">
        <f>VLOOKUP(C5123,Магазин!A:C,3,0)</f>
        <v>ул. Металлургов, 12</v>
      </c>
      <c r="I5123">
        <f>VLOOKUP(D5123,Товар!A:E,5,0)</f>
        <v>1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VLOOKUP(D5124,Товар!A:C,3,0)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VLOOKUP(D5124,Товар!A:E,5,0)</f>
        <v>1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VLOOKUP(D5125,Товар!A:C,3,0)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VLOOKUP(D5125,Товар!A:E,5,0)</f>
        <v>1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VLOOKUP(D5126,Товар!A:C,3,0)</f>
        <v>Расческа</v>
      </c>
      <c r="H5126" t="str">
        <f>VLOOKUP(C5126,Магазин!A:C,3,0)</f>
        <v>ул. Металлургов, 12</v>
      </c>
      <c r="I5126">
        <f>VLOOKUP(D5126,Товар!A:E,5,0)</f>
        <v>1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VLOOKUP(D5127,Товар!A:C,3,0)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VLOOKUP(D5127,Товар!A:E,5,0)</f>
        <v>1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VLOOKUP(D5128,Товар!A:C,3,0)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VLOOKUP(D5128,Товар!A:E,5,0)</f>
        <v>1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VLOOKUP(D5129,Товар!A:C,3,0)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VLOOKUP(D5129,Товар!A:E,5,0)</f>
        <v>1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VLOOKUP(D5130,Товар!A:C,3,0)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VLOOKUP(D5130,Товар!A:E,5,0)</f>
        <v>2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VLOOKUP(D5131,Товар!A:C,3,0)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VLOOKUP(D5131,Товар!A:E,5,0)</f>
        <v>1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VLOOKUP(D5132,Товар!A:C,3,0)</f>
        <v>Тряпки из микрофибры</v>
      </c>
      <c r="H5132" t="str">
        <f>VLOOKUP(C5132,Магазин!A:C,3,0)</f>
        <v>ул. Металлургов, 12</v>
      </c>
      <c r="I5132">
        <f>VLOOKUP(D5132,Товар!A:E,5,0)</f>
        <v>2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VLOOKUP(D5133,Товар!A:C,3,0)</f>
        <v>Швабра для мытья полов</v>
      </c>
      <c r="H5133" t="str">
        <f>VLOOKUP(C5133,Магазин!A:C,3,0)</f>
        <v>ул. Металлургов, 12</v>
      </c>
      <c r="I5133">
        <f>VLOOKUP(D5133,Товар!A:E,5,0)</f>
        <v>1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VLOOKUP(D5134,Товар!A:C,3,0)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VLOOKUP(D5134,Товар!A:E,5,0)</f>
        <v>1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VLOOKUP(D5135,Товар!A:C,3,0)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VLOOKUP(D5135,Товар!A:E,5,0)</f>
        <v>1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VLOOKUP(D5136,Товар!A:C,3,0)</f>
        <v>Щетка для обуви</v>
      </c>
      <c r="H5136" t="str">
        <f>VLOOKUP(C5136,Магазин!A:C,3,0)</f>
        <v>ул. Металлургов, 12</v>
      </c>
      <c r="I5136">
        <f>VLOOKUP(D5136,Товар!A:E,5,0)</f>
        <v>1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VLOOKUP(D5137,Товар!A:C,3,0)</f>
        <v>Щетка для одежды</v>
      </c>
      <c r="H5137" t="str">
        <f>VLOOKUP(C5137,Магазин!A:C,3,0)</f>
        <v>ул. Металлургов, 12</v>
      </c>
      <c r="I5137">
        <f>VLOOKUP(D5137,Товар!A:E,5,0)</f>
        <v>1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VLOOKUP(D5138,Товар!A:C,3,0)</f>
        <v xml:space="preserve">Пена для ванн </v>
      </c>
      <c r="H5138" t="str">
        <f>VLOOKUP(C5138,Магазин!A:C,3,0)</f>
        <v>Заводская, 22</v>
      </c>
      <c r="I5138">
        <f>VLOOKUP(D5138,Товар!A:E,5,0)</f>
        <v>500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VLOOKUP(D5139,Товар!A:C,3,0)</f>
        <v>Шампунь для жирных волос</v>
      </c>
      <c r="H5139" t="str">
        <f>VLOOKUP(C5139,Магазин!A:C,3,0)</f>
        <v>Заводская, 22</v>
      </c>
      <c r="I5139">
        <f>VLOOKUP(D5139,Товар!A:E,5,0)</f>
        <v>300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VLOOKUP(D5140,Товар!A:C,3,0)</f>
        <v>Шампунь для нормальных волос</v>
      </c>
      <c r="H5140" t="str">
        <f>VLOOKUP(C5140,Магазин!A:C,3,0)</f>
        <v>Заводская, 22</v>
      </c>
      <c r="I5140">
        <f>VLOOKUP(D5140,Товар!A:E,5,0)</f>
        <v>300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VLOOKUP(D5141,Товар!A:C,3,0)</f>
        <v>Шампунь для сухих волос</v>
      </c>
      <c r="H5141" t="str">
        <f>VLOOKUP(C5141,Магазин!A:C,3,0)</f>
        <v>Заводская, 22</v>
      </c>
      <c r="I5141">
        <f>VLOOKUP(D5141,Товар!A:E,5,0)</f>
        <v>300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VLOOKUP(D5142,Товар!A:C,3,0)</f>
        <v>Бумага туалетная двухслойная</v>
      </c>
      <c r="H5142" t="str">
        <f>VLOOKUP(C5142,Магазин!A:C,3,0)</f>
        <v>Заводская, 22</v>
      </c>
      <c r="I5142">
        <f>VLOOKUP(D5142,Товар!A:E,5,0)</f>
        <v>4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VLOOKUP(D5143,Товар!A:C,3,0)</f>
        <v>Бумага туалетная однослойная</v>
      </c>
      <c r="H5143" t="str">
        <f>VLOOKUP(C5143,Магазин!A:C,3,0)</f>
        <v>Заводская, 22</v>
      </c>
      <c r="I5143">
        <f>VLOOKUP(D5143,Товар!A:E,5,0)</f>
        <v>1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VLOOKUP(D5144,Товар!A:C,3,0)</f>
        <v>Бумажные полотенца в рулоне</v>
      </c>
      <c r="H5144" t="str">
        <f>VLOOKUP(C5144,Магазин!A:C,3,0)</f>
        <v>Заводская, 22</v>
      </c>
      <c r="I5144">
        <f>VLOOKUP(D5144,Товар!A:E,5,0)</f>
        <v>2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VLOOKUP(D5145,Товар!A:C,3,0)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VLOOKUP(D5145,Товар!A:E,5,0)</f>
        <v>1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VLOOKUP(D5146,Товар!A:C,3,0)</f>
        <v>Ватные палочки 100 шт банка</v>
      </c>
      <c r="H5146" t="str">
        <f>VLOOKUP(C5146,Магазин!A:C,3,0)</f>
        <v>Заводская, 22</v>
      </c>
      <c r="I5146">
        <f>VLOOKUP(D5146,Товар!A:E,5,0)</f>
        <v>1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VLOOKUP(D5147,Товар!A:C,3,0)</f>
        <v>Губка банная для тела</v>
      </c>
      <c r="H5147" t="str">
        <f>VLOOKUP(C5147,Магазин!A:C,3,0)</f>
        <v>Заводская, 22</v>
      </c>
      <c r="I5147">
        <f>VLOOKUP(D5147,Товар!A:E,5,0)</f>
        <v>1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VLOOKUP(D5148,Товар!A:C,3,0)</f>
        <v>Губки для мытья посуды 5 шт</v>
      </c>
      <c r="H5148" t="str">
        <f>VLOOKUP(C5148,Магазин!A:C,3,0)</f>
        <v>Заводская, 22</v>
      </c>
      <c r="I5148">
        <f>VLOOKUP(D5148,Товар!A:E,5,0)</f>
        <v>1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VLOOKUP(D5149,Товар!A:C,3,0)</f>
        <v>Мочалка для тела массажная</v>
      </c>
      <c r="H5149" t="str">
        <f>VLOOKUP(C5149,Магазин!A:C,3,0)</f>
        <v>Заводская, 22</v>
      </c>
      <c r="I5149">
        <f>VLOOKUP(D5149,Товар!A:E,5,0)</f>
        <v>1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VLOOKUP(D5150,Товар!A:C,3,0)</f>
        <v>Расческа</v>
      </c>
      <c r="H5150" t="str">
        <f>VLOOKUP(C5150,Магазин!A:C,3,0)</f>
        <v>Заводская, 22</v>
      </c>
      <c r="I5150">
        <f>VLOOKUP(D5150,Товар!A:E,5,0)</f>
        <v>1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VLOOKUP(D5151,Товар!A:C,3,0)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VLOOKUP(D5151,Товар!A:E,5,0)</f>
        <v>1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VLOOKUP(D5152,Товар!A:C,3,0)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VLOOKUP(D5152,Товар!A:E,5,0)</f>
        <v>1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VLOOKUP(D5153,Товар!A:C,3,0)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VLOOKUP(D5153,Товар!A:E,5,0)</f>
        <v>1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VLOOKUP(D5154,Товар!A:C,3,0)</f>
        <v xml:space="preserve">Тряпка для пола </v>
      </c>
      <c r="H5154" t="str">
        <f>VLOOKUP(C5154,Магазин!A:C,3,0)</f>
        <v>Заводская, 22</v>
      </c>
      <c r="I5154">
        <f>VLOOKUP(D5154,Товар!A:E,5,0)</f>
        <v>2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VLOOKUP(D5155,Товар!A:C,3,0)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VLOOKUP(D5155,Товар!A:E,5,0)</f>
        <v>1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VLOOKUP(D5156,Товар!A:C,3,0)</f>
        <v>Тряпки из микрофибры</v>
      </c>
      <c r="H5156" t="str">
        <f>VLOOKUP(C5156,Магазин!A:C,3,0)</f>
        <v>Заводская, 22</v>
      </c>
      <c r="I5156">
        <f>VLOOKUP(D5156,Товар!A:E,5,0)</f>
        <v>2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VLOOKUP(D5157,Товар!A:C,3,0)</f>
        <v>Швабра для мытья полов</v>
      </c>
      <c r="H5157" t="str">
        <f>VLOOKUP(C5157,Магазин!A:C,3,0)</f>
        <v>Заводская, 22</v>
      </c>
      <c r="I5157">
        <f>VLOOKUP(D5157,Товар!A:E,5,0)</f>
        <v>1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VLOOKUP(D5158,Товар!A:C,3,0)</f>
        <v>Щетка - сметка с совочком</v>
      </c>
      <c r="H5158" t="str">
        <f>VLOOKUP(C5158,Магазин!A:C,3,0)</f>
        <v>Заводская, 22</v>
      </c>
      <c r="I5158">
        <f>VLOOKUP(D5158,Товар!A:E,5,0)</f>
        <v>1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VLOOKUP(D5159,Товар!A:C,3,0)</f>
        <v>Щетка для волос массажная</v>
      </c>
      <c r="H5159" t="str">
        <f>VLOOKUP(C5159,Магазин!A:C,3,0)</f>
        <v>Заводская, 22</v>
      </c>
      <c r="I5159">
        <f>VLOOKUP(D5159,Товар!A:E,5,0)</f>
        <v>1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VLOOKUP(D5160,Товар!A:C,3,0)</f>
        <v>Щетка для обуви</v>
      </c>
      <c r="H5160" t="str">
        <f>VLOOKUP(C5160,Магазин!A:C,3,0)</f>
        <v>Заводская, 22</v>
      </c>
      <c r="I5160">
        <f>VLOOKUP(D5160,Товар!A:E,5,0)</f>
        <v>1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VLOOKUP(D5161,Товар!A:C,3,0)</f>
        <v>Щетка для одежды</v>
      </c>
      <c r="H5161" t="str">
        <f>VLOOKUP(C5161,Магазин!A:C,3,0)</f>
        <v>Заводская, 22</v>
      </c>
      <c r="I5161">
        <f>VLOOKUP(D5161,Товар!A:E,5,0)</f>
        <v>1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VLOOKUP(D5162,Товар!A:C,3,0)</f>
        <v xml:space="preserve">Пена для ванн </v>
      </c>
      <c r="H5162" t="str">
        <f>VLOOKUP(C5162,Магазин!A:C,3,0)</f>
        <v>Заводская, 3</v>
      </c>
      <c r="I5162">
        <f>VLOOKUP(D5162,Товар!A:E,5,0)</f>
        <v>500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VLOOKUP(D5163,Товар!A:C,3,0)</f>
        <v>Шампунь для жирных волос</v>
      </c>
      <c r="H5163" t="str">
        <f>VLOOKUP(C5163,Магазин!A:C,3,0)</f>
        <v>Заводская, 3</v>
      </c>
      <c r="I5163">
        <f>VLOOKUP(D5163,Товар!A:E,5,0)</f>
        <v>300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VLOOKUP(D5164,Товар!A:C,3,0)</f>
        <v>Шампунь для нормальных волос</v>
      </c>
      <c r="H5164" t="str">
        <f>VLOOKUP(C5164,Магазин!A:C,3,0)</f>
        <v>Заводская, 3</v>
      </c>
      <c r="I5164">
        <f>VLOOKUP(D5164,Товар!A:E,5,0)</f>
        <v>300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VLOOKUP(D5165,Товар!A:C,3,0)</f>
        <v>Шампунь для сухих волос</v>
      </c>
      <c r="H5165" t="str">
        <f>VLOOKUP(C5165,Магазин!A:C,3,0)</f>
        <v>Заводская, 3</v>
      </c>
      <c r="I5165">
        <f>VLOOKUP(D5165,Товар!A:E,5,0)</f>
        <v>300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VLOOKUP(D5166,Товар!A:C,3,0)</f>
        <v>Бумага туалетная двухслойная</v>
      </c>
      <c r="H5166" t="str">
        <f>VLOOKUP(C5166,Магазин!A:C,3,0)</f>
        <v>Заводская, 3</v>
      </c>
      <c r="I5166">
        <f>VLOOKUP(D5166,Товар!A:E,5,0)</f>
        <v>4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VLOOKUP(D5167,Товар!A:C,3,0)</f>
        <v>Бумага туалетная однослойная</v>
      </c>
      <c r="H5167" t="str">
        <f>VLOOKUP(C5167,Магазин!A:C,3,0)</f>
        <v>Заводская, 3</v>
      </c>
      <c r="I5167">
        <f>VLOOKUP(D5167,Товар!A:E,5,0)</f>
        <v>1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VLOOKUP(D5168,Товар!A:C,3,0)</f>
        <v>Бумажные полотенца в рулоне</v>
      </c>
      <c r="H5168" t="str">
        <f>VLOOKUP(C5168,Магазин!A:C,3,0)</f>
        <v>Заводская, 3</v>
      </c>
      <c r="I5168">
        <f>VLOOKUP(D5168,Товар!A:E,5,0)</f>
        <v>2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VLOOKUP(D5169,Товар!A:C,3,0)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VLOOKUP(D5169,Товар!A:E,5,0)</f>
        <v>1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VLOOKUP(D5170,Товар!A:C,3,0)</f>
        <v>Ватные палочки 100 шт банка</v>
      </c>
      <c r="H5170" t="str">
        <f>VLOOKUP(C5170,Магазин!A:C,3,0)</f>
        <v>Заводская, 3</v>
      </c>
      <c r="I5170">
        <f>VLOOKUP(D5170,Товар!A:E,5,0)</f>
        <v>1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VLOOKUP(D5171,Товар!A:C,3,0)</f>
        <v>Губка банная для тела</v>
      </c>
      <c r="H5171" t="str">
        <f>VLOOKUP(C5171,Магазин!A:C,3,0)</f>
        <v>Заводская, 3</v>
      </c>
      <c r="I5171">
        <f>VLOOKUP(D5171,Товар!A:E,5,0)</f>
        <v>1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VLOOKUP(D5172,Товар!A:C,3,0)</f>
        <v>Губки для мытья посуды 5 шт</v>
      </c>
      <c r="H5172" t="str">
        <f>VLOOKUP(C5172,Магазин!A:C,3,0)</f>
        <v>Заводская, 3</v>
      </c>
      <c r="I5172">
        <f>VLOOKUP(D5172,Товар!A:E,5,0)</f>
        <v>1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VLOOKUP(D5173,Товар!A:C,3,0)</f>
        <v>Мочалка для тела массажная</v>
      </c>
      <c r="H5173" t="str">
        <f>VLOOKUP(C5173,Магазин!A:C,3,0)</f>
        <v>Заводская, 3</v>
      </c>
      <c r="I5173">
        <f>VLOOKUP(D5173,Товар!A:E,5,0)</f>
        <v>1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VLOOKUP(D5174,Товар!A:C,3,0)</f>
        <v>Расческа</v>
      </c>
      <c r="H5174" t="str">
        <f>VLOOKUP(C5174,Магазин!A:C,3,0)</f>
        <v>Заводская, 3</v>
      </c>
      <c r="I5174">
        <f>VLOOKUP(D5174,Товар!A:E,5,0)</f>
        <v>1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VLOOKUP(D5175,Товар!A:C,3,0)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VLOOKUP(D5175,Товар!A:E,5,0)</f>
        <v>1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VLOOKUP(D5176,Товар!A:C,3,0)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VLOOKUP(D5176,Товар!A:E,5,0)</f>
        <v>1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VLOOKUP(D5177,Товар!A:C,3,0)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VLOOKUP(D5177,Товар!A:E,5,0)</f>
        <v>1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VLOOKUP(D5178,Товар!A:C,3,0)</f>
        <v xml:space="preserve">Тряпка для пола </v>
      </c>
      <c r="H5178" t="str">
        <f>VLOOKUP(C5178,Магазин!A:C,3,0)</f>
        <v>Заводская, 3</v>
      </c>
      <c r="I5178">
        <f>VLOOKUP(D5178,Товар!A:E,5,0)</f>
        <v>2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VLOOKUP(D5179,Товар!A:C,3,0)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VLOOKUP(D5179,Товар!A:E,5,0)</f>
        <v>1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VLOOKUP(D5180,Товар!A:C,3,0)</f>
        <v>Тряпки из микрофибры</v>
      </c>
      <c r="H5180" t="str">
        <f>VLOOKUP(C5180,Магазин!A:C,3,0)</f>
        <v>Заводская, 3</v>
      </c>
      <c r="I5180">
        <f>VLOOKUP(D5180,Товар!A:E,5,0)</f>
        <v>2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VLOOKUP(D5181,Товар!A:C,3,0)</f>
        <v>Швабра для мытья полов</v>
      </c>
      <c r="H5181" t="str">
        <f>VLOOKUP(C5181,Магазин!A:C,3,0)</f>
        <v>Заводская, 3</v>
      </c>
      <c r="I5181">
        <f>VLOOKUP(D5181,Товар!A:E,5,0)</f>
        <v>1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VLOOKUP(D5182,Товар!A:C,3,0)</f>
        <v>Щетка - сметка с совочком</v>
      </c>
      <c r="H5182" t="str">
        <f>VLOOKUP(C5182,Магазин!A:C,3,0)</f>
        <v>Заводская, 3</v>
      </c>
      <c r="I5182">
        <f>VLOOKUP(D5182,Товар!A:E,5,0)</f>
        <v>1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VLOOKUP(D5183,Товар!A:C,3,0)</f>
        <v>Щетка для волос массажная</v>
      </c>
      <c r="H5183" t="str">
        <f>VLOOKUP(C5183,Магазин!A:C,3,0)</f>
        <v>Заводская, 3</v>
      </c>
      <c r="I5183">
        <f>VLOOKUP(D5183,Товар!A:E,5,0)</f>
        <v>1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VLOOKUP(D5184,Товар!A:C,3,0)</f>
        <v>Щетка для обуви</v>
      </c>
      <c r="H5184" t="str">
        <f>VLOOKUP(C5184,Магазин!A:C,3,0)</f>
        <v>Заводская, 3</v>
      </c>
      <c r="I5184">
        <f>VLOOKUP(D5184,Товар!A:E,5,0)</f>
        <v>1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VLOOKUP(D5185,Товар!A:C,3,0)</f>
        <v>Щетка для одежды</v>
      </c>
      <c r="H5185" t="str">
        <f>VLOOKUP(C5185,Магазин!A:C,3,0)</f>
        <v>Заводская, 3</v>
      </c>
      <c r="I5185">
        <f>VLOOKUP(D5185,Товар!A:E,5,0)</f>
        <v>1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VLOOKUP(D5186,Товар!A:C,3,0)</f>
        <v xml:space="preserve">Пена для ванн </v>
      </c>
      <c r="H5186" t="str">
        <f>VLOOKUP(C5186,Магазин!A:C,3,0)</f>
        <v>ул. Сталеваров, 14</v>
      </c>
      <c r="I5186">
        <f>VLOOKUP(D5186,Товар!A:E,5,0)</f>
        <v>500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VLOOKUP(D5187,Товар!A:C,3,0)</f>
        <v>Шампунь для жирных волос</v>
      </c>
      <c r="H5187" t="str">
        <f>VLOOKUP(C5187,Магазин!A:C,3,0)</f>
        <v>ул. Сталеваров, 14</v>
      </c>
      <c r="I5187">
        <f>VLOOKUP(D5187,Товар!A:E,5,0)</f>
        <v>300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VLOOKUP(D5188,Товар!A:C,3,0)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VLOOKUP(D5188,Товар!A:E,5,0)</f>
        <v>300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VLOOKUP(D5189,Товар!A:C,3,0)</f>
        <v>Шампунь для сухих волос</v>
      </c>
      <c r="H5189" t="str">
        <f>VLOOKUP(C5189,Магазин!A:C,3,0)</f>
        <v>ул. Сталеваров, 14</v>
      </c>
      <c r="I5189">
        <f>VLOOKUP(D5189,Товар!A:E,5,0)</f>
        <v>300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VLOOKUP(D5190,Товар!A:C,3,0)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VLOOKUP(D5190,Товар!A:E,5,0)</f>
        <v>4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VLOOKUP(D5191,Товар!A:C,3,0)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VLOOKUP(D5191,Товар!A:E,5,0)</f>
        <v>1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VLOOKUP(D5192,Товар!A:C,3,0)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VLOOKUP(D5192,Товар!A:E,5,0)</f>
        <v>2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VLOOKUP(D5193,Товар!A:C,3,0)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VLOOKUP(D5193,Товар!A:E,5,0)</f>
        <v>1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VLOOKUP(D5194,Товар!A:C,3,0)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VLOOKUP(D5194,Товар!A:E,5,0)</f>
        <v>1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VLOOKUP(D5195,Товар!A:C,3,0)</f>
        <v>Губка банная для тела</v>
      </c>
      <c r="H5195" t="str">
        <f>VLOOKUP(C5195,Магазин!A:C,3,0)</f>
        <v>ул. Сталеваров, 14</v>
      </c>
      <c r="I5195">
        <f>VLOOKUP(D5195,Товар!A:E,5,0)</f>
        <v>1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VLOOKUP(D5196,Товар!A:C,3,0)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VLOOKUP(D5196,Товар!A:E,5,0)</f>
        <v>1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VLOOKUP(D5197,Товар!A:C,3,0)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VLOOKUP(D5197,Товар!A:E,5,0)</f>
        <v>1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VLOOKUP(D5198,Товар!A:C,3,0)</f>
        <v>Расческа</v>
      </c>
      <c r="H5198" t="str">
        <f>VLOOKUP(C5198,Магазин!A:C,3,0)</f>
        <v>ул. Сталеваров, 14</v>
      </c>
      <c r="I5198">
        <f>VLOOKUP(D5198,Товар!A:E,5,0)</f>
        <v>1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VLOOKUP(D5199,Товар!A:C,3,0)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VLOOKUP(D5199,Товар!A:E,5,0)</f>
        <v>1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VLOOKUP(D5200,Товар!A:C,3,0)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VLOOKUP(D5200,Товар!A:E,5,0)</f>
        <v>1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VLOOKUP(D5201,Товар!A:C,3,0)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VLOOKUP(D5201,Товар!A:E,5,0)</f>
        <v>1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VLOOKUP(D5202,Товар!A:C,3,0)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VLOOKUP(D5202,Товар!A:E,5,0)</f>
        <v>2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VLOOKUP(D5203,Товар!A:C,3,0)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VLOOKUP(D5203,Товар!A:E,5,0)</f>
        <v>1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VLOOKUP(D5204,Товар!A:C,3,0)</f>
        <v>Тряпки из микрофибры</v>
      </c>
      <c r="H5204" t="str">
        <f>VLOOKUP(C5204,Магазин!A:C,3,0)</f>
        <v>ул. Сталеваров, 14</v>
      </c>
      <c r="I5204">
        <f>VLOOKUP(D5204,Товар!A:E,5,0)</f>
        <v>2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VLOOKUP(D5205,Товар!A:C,3,0)</f>
        <v>Швабра для мытья полов</v>
      </c>
      <c r="H5205" t="str">
        <f>VLOOKUP(C5205,Магазин!A:C,3,0)</f>
        <v>ул. Сталеваров, 14</v>
      </c>
      <c r="I5205">
        <f>VLOOKUP(D5205,Товар!A:E,5,0)</f>
        <v>1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VLOOKUP(D5206,Товар!A:C,3,0)</f>
        <v>Щетка - сметка с совочком</v>
      </c>
      <c r="H5206" t="str">
        <f>VLOOKUP(C5206,Магазин!A:C,3,0)</f>
        <v>ул. Сталеваров, 14</v>
      </c>
      <c r="I5206">
        <f>VLOOKUP(D5206,Товар!A:E,5,0)</f>
        <v>1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VLOOKUP(D5207,Товар!A:C,3,0)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VLOOKUP(D5207,Товар!A:E,5,0)</f>
        <v>1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VLOOKUP(D5208,Товар!A:C,3,0)</f>
        <v>Щетка для обуви</v>
      </c>
      <c r="H5208" t="str">
        <f>VLOOKUP(C5208,Магазин!A:C,3,0)</f>
        <v>ул. Сталеваров, 14</v>
      </c>
      <c r="I5208">
        <f>VLOOKUP(D5208,Товар!A:E,5,0)</f>
        <v>1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VLOOKUP(D5209,Товар!A:C,3,0)</f>
        <v>Щетка для одежды</v>
      </c>
      <c r="H5209" t="str">
        <f>VLOOKUP(C5209,Магазин!A:C,3,0)</f>
        <v>ул. Сталеваров, 14</v>
      </c>
      <c r="I5209">
        <f>VLOOKUP(D5209,Товар!A:E,5,0)</f>
        <v>1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VLOOKUP(D5210,Товар!A:C,3,0)</f>
        <v xml:space="preserve">Пена для ванн </v>
      </c>
      <c r="H5210" t="str">
        <f>VLOOKUP(C5210,Магазин!A:C,3,0)</f>
        <v>Мартеновская, 2</v>
      </c>
      <c r="I5210">
        <f>VLOOKUP(D5210,Товар!A:E,5,0)</f>
        <v>500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VLOOKUP(D5211,Товар!A:C,3,0)</f>
        <v>Шампунь для жирных волос</v>
      </c>
      <c r="H5211" t="str">
        <f>VLOOKUP(C5211,Магазин!A:C,3,0)</f>
        <v>Мартеновская, 2</v>
      </c>
      <c r="I5211">
        <f>VLOOKUP(D5211,Товар!A:E,5,0)</f>
        <v>300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VLOOKUP(D5212,Товар!A:C,3,0)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VLOOKUP(D5212,Товар!A:E,5,0)</f>
        <v>300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VLOOKUP(D5213,Товар!A:C,3,0)</f>
        <v>Шампунь для сухих волос</v>
      </c>
      <c r="H5213" t="str">
        <f>VLOOKUP(C5213,Магазин!A:C,3,0)</f>
        <v>Мартеновская, 2</v>
      </c>
      <c r="I5213">
        <f>VLOOKUP(D5213,Товар!A:E,5,0)</f>
        <v>300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VLOOKUP(D5214,Товар!A:C,3,0)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VLOOKUP(D5214,Товар!A:E,5,0)</f>
        <v>4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VLOOKUP(D5215,Товар!A:C,3,0)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VLOOKUP(D5215,Товар!A:E,5,0)</f>
        <v>1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VLOOKUP(D5216,Товар!A:C,3,0)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VLOOKUP(D5216,Товар!A:E,5,0)</f>
        <v>2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VLOOKUP(D5217,Товар!A:C,3,0)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VLOOKUP(D5217,Товар!A:E,5,0)</f>
        <v>1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VLOOKUP(D5218,Товар!A:C,3,0)</f>
        <v>Ватные палочки 100 шт банка</v>
      </c>
      <c r="H5218" t="str">
        <f>VLOOKUP(C5218,Магазин!A:C,3,0)</f>
        <v>Мартеновская, 2</v>
      </c>
      <c r="I5218">
        <f>VLOOKUP(D5218,Товар!A:E,5,0)</f>
        <v>1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VLOOKUP(D5219,Товар!A:C,3,0)</f>
        <v>Губка банная для тела</v>
      </c>
      <c r="H5219" t="str">
        <f>VLOOKUP(C5219,Магазин!A:C,3,0)</f>
        <v>Мартеновская, 2</v>
      </c>
      <c r="I5219">
        <f>VLOOKUP(D5219,Товар!A:E,5,0)</f>
        <v>1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VLOOKUP(D5220,Товар!A:C,3,0)</f>
        <v>Губки для мытья посуды 5 шт</v>
      </c>
      <c r="H5220" t="str">
        <f>VLOOKUP(C5220,Магазин!A:C,3,0)</f>
        <v>Мартеновская, 2</v>
      </c>
      <c r="I5220">
        <f>VLOOKUP(D5220,Товар!A:E,5,0)</f>
        <v>1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VLOOKUP(D5221,Товар!A:C,3,0)</f>
        <v>Мочалка для тела массажная</v>
      </c>
      <c r="H5221" t="str">
        <f>VLOOKUP(C5221,Магазин!A:C,3,0)</f>
        <v>Мартеновская, 2</v>
      </c>
      <c r="I5221">
        <f>VLOOKUP(D5221,Товар!A:E,5,0)</f>
        <v>1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VLOOKUP(D5222,Товар!A:C,3,0)</f>
        <v>Расческа</v>
      </c>
      <c r="H5222" t="str">
        <f>VLOOKUP(C5222,Магазин!A:C,3,0)</f>
        <v>Мартеновская, 2</v>
      </c>
      <c r="I5222">
        <f>VLOOKUP(D5222,Товар!A:E,5,0)</f>
        <v>1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VLOOKUP(D5223,Товар!A:C,3,0)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VLOOKUP(D5223,Товар!A:E,5,0)</f>
        <v>1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VLOOKUP(D5224,Товар!A:C,3,0)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VLOOKUP(D5224,Товар!A:E,5,0)</f>
        <v>1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VLOOKUP(D5225,Товар!A:C,3,0)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VLOOKUP(D5225,Товар!A:E,5,0)</f>
        <v>1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VLOOKUP(D5226,Товар!A:C,3,0)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VLOOKUP(D5226,Товар!A:E,5,0)</f>
        <v>2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VLOOKUP(D5227,Товар!A:C,3,0)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VLOOKUP(D5227,Товар!A:E,5,0)</f>
        <v>1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VLOOKUP(D5228,Товар!A:C,3,0)</f>
        <v>Тряпки из микрофибры</v>
      </c>
      <c r="H5228" t="str">
        <f>VLOOKUP(C5228,Магазин!A:C,3,0)</f>
        <v>Мартеновская, 2</v>
      </c>
      <c r="I5228">
        <f>VLOOKUP(D5228,Товар!A:E,5,0)</f>
        <v>2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VLOOKUP(D5229,Товар!A:C,3,0)</f>
        <v>Швабра для мытья полов</v>
      </c>
      <c r="H5229" t="str">
        <f>VLOOKUP(C5229,Магазин!A:C,3,0)</f>
        <v>Мартеновская, 2</v>
      </c>
      <c r="I5229">
        <f>VLOOKUP(D5229,Товар!A:E,5,0)</f>
        <v>1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VLOOKUP(D5230,Товар!A:C,3,0)</f>
        <v>Щетка - сметка с совочком</v>
      </c>
      <c r="H5230" t="str">
        <f>VLOOKUP(C5230,Магазин!A:C,3,0)</f>
        <v>Мартеновская, 2</v>
      </c>
      <c r="I5230">
        <f>VLOOKUP(D5230,Товар!A:E,5,0)</f>
        <v>1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VLOOKUP(D5231,Товар!A:C,3,0)</f>
        <v>Щетка для волос массажная</v>
      </c>
      <c r="H5231" t="str">
        <f>VLOOKUP(C5231,Магазин!A:C,3,0)</f>
        <v>Мартеновская, 2</v>
      </c>
      <c r="I5231">
        <f>VLOOKUP(D5231,Товар!A:E,5,0)</f>
        <v>1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VLOOKUP(D5232,Товар!A:C,3,0)</f>
        <v>Щетка для обуви</v>
      </c>
      <c r="H5232" t="str">
        <f>VLOOKUP(C5232,Магазин!A:C,3,0)</f>
        <v>Мартеновская, 2</v>
      </c>
      <c r="I5232">
        <f>VLOOKUP(D5232,Товар!A:E,5,0)</f>
        <v>1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VLOOKUP(D5233,Товар!A:C,3,0)</f>
        <v>Щетка для одежды</v>
      </c>
      <c r="H5233" t="str">
        <f>VLOOKUP(C5233,Магазин!A:C,3,0)</f>
        <v>Мартеновская, 2</v>
      </c>
      <c r="I5233">
        <f>VLOOKUP(D5233,Товар!A:E,5,0)</f>
        <v>1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VLOOKUP(D5234,Товар!A:C,3,0)</f>
        <v xml:space="preserve">Пена для ванн </v>
      </c>
      <c r="H5234" t="str">
        <f>VLOOKUP(C5234,Магазин!A:C,3,0)</f>
        <v>Мартеновская, 36</v>
      </c>
      <c r="I5234">
        <f>VLOOKUP(D5234,Товар!A:E,5,0)</f>
        <v>500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VLOOKUP(D5235,Товар!A:C,3,0)</f>
        <v>Шампунь для жирных волос</v>
      </c>
      <c r="H5235" t="str">
        <f>VLOOKUP(C5235,Магазин!A:C,3,0)</f>
        <v>Мартеновская, 36</v>
      </c>
      <c r="I5235">
        <f>VLOOKUP(D5235,Товар!A:E,5,0)</f>
        <v>300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VLOOKUP(D5236,Товар!A:C,3,0)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VLOOKUP(D5236,Товар!A:E,5,0)</f>
        <v>300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VLOOKUP(D5237,Товар!A:C,3,0)</f>
        <v>Шампунь для сухих волос</v>
      </c>
      <c r="H5237" t="str">
        <f>VLOOKUP(C5237,Магазин!A:C,3,0)</f>
        <v>Мартеновская, 36</v>
      </c>
      <c r="I5237">
        <f>VLOOKUP(D5237,Товар!A:E,5,0)</f>
        <v>300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VLOOKUP(D5238,Товар!A:C,3,0)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VLOOKUP(D5238,Товар!A:E,5,0)</f>
        <v>4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VLOOKUP(D5239,Товар!A:C,3,0)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VLOOKUP(D5239,Товар!A:E,5,0)</f>
        <v>1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VLOOKUP(D5240,Товар!A:C,3,0)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VLOOKUP(D5240,Товар!A:E,5,0)</f>
        <v>2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VLOOKUP(D5241,Товар!A:C,3,0)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VLOOKUP(D5241,Товар!A:E,5,0)</f>
        <v>1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VLOOKUP(D5242,Товар!A:C,3,0)</f>
        <v>Ватные палочки 100 шт банка</v>
      </c>
      <c r="H5242" t="str">
        <f>VLOOKUP(C5242,Магазин!A:C,3,0)</f>
        <v>Мартеновская, 36</v>
      </c>
      <c r="I5242">
        <f>VLOOKUP(D5242,Товар!A:E,5,0)</f>
        <v>1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VLOOKUP(D5243,Товар!A:C,3,0)</f>
        <v>Губка банная для тела</v>
      </c>
      <c r="H5243" t="str">
        <f>VLOOKUP(C5243,Магазин!A:C,3,0)</f>
        <v>Мартеновская, 36</v>
      </c>
      <c r="I5243">
        <f>VLOOKUP(D5243,Товар!A:E,5,0)</f>
        <v>1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VLOOKUP(D5244,Товар!A:C,3,0)</f>
        <v>Губки для мытья посуды 5 шт</v>
      </c>
      <c r="H5244" t="str">
        <f>VLOOKUP(C5244,Магазин!A:C,3,0)</f>
        <v>Мартеновская, 36</v>
      </c>
      <c r="I5244">
        <f>VLOOKUP(D5244,Товар!A:E,5,0)</f>
        <v>1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VLOOKUP(D5245,Товар!A:C,3,0)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VLOOKUP(D5245,Товар!A:E,5,0)</f>
        <v>1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VLOOKUP(D5246,Товар!A:C,3,0)</f>
        <v>Расческа</v>
      </c>
      <c r="H5246" t="str">
        <f>VLOOKUP(C5246,Магазин!A:C,3,0)</f>
        <v>Мартеновская, 36</v>
      </c>
      <c r="I5246">
        <f>VLOOKUP(D5246,Товар!A:E,5,0)</f>
        <v>1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VLOOKUP(D5247,Товар!A:C,3,0)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VLOOKUP(D5247,Товар!A:E,5,0)</f>
        <v>1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VLOOKUP(D5248,Товар!A:C,3,0)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VLOOKUP(D5248,Товар!A:E,5,0)</f>
        <v>1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VLOOKUP(D5249,Товар!A:C,3,0)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VLOOKUP(D5249,Товар!A:E,5,0)</f>
        <v>1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VLOOKUP(D5250,Товар!A:C,3,0)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VLOOKUP(D5250,Товар!A:E,5,0)</f>
        <v>2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VLOOKUP(D5251,Товар!A:C,3,0)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VLOOKUP(D5251,Товар!A:E,5,0)</f>
        <v>1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VLOOKUP(D5252,Товар!A:C,3,0)</f>
        <v>Тряпки из микрофибры</v>
      </c>
      <c r="H5252" t="str">
        <f>VLOOKUP(C5252,Магазин!A:C,3,0)</f>
        <v>Мартеновская, 36</v>
      </c>
      <c r="I5252">
        <f>VLOOKUP(D5252,Товар!A:E,5,0)</f>
        <v>2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VLOOKUP(D5253,Товар!A:C,3,0)</f>
        <v>Швабра для мытья полов</v>
      </c>
      <c r="H5253" t="str">
        <f>VLOOKUP(C5253,Магазин!A:C,3,0)</f>
        <v>Мартеновская, 36</v>
      </c>
      <c r="I5253">
        <f>VLOOKUP(D5253,Товар!A:E,5,0)</f>
        <v>1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VLOOKUP(D5254,Товар!A:C,3,0)</f>
        <v>Щетка - сметка с совочком</v>
      </c>
      <c r="H5254" t="str">
        <f>VLOOKUP(C5254,Магазин!A:C,3,0)</f>
        <v>Мартеновская, 36</v>
      </c>
      <c r="I5254">
        <f>VLOOKUP(D5254,Товар!A:E,5,0)</f>
        <v>1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VLOOKUP(D5255,Товар!A:C,3,0)</f>
        <v>Щетка для волос массажная</v>
      </c>
      <c r="H5255" t="str">
        <f>VLOOKUP(C5255,Магазин!A:C,3,0)</f>
        <v>Мартеновская, 36</v>
      </c>
      <c r="I5255">
        <f>VLOOKUP(D5255,Товар!A:E,5,0)</f>
        <v>1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VLOOKUP(D5256,Товар!A:C,3,0)</f>
        <v>Щетка для обуви</v>
      </c>
      <c r="H5256" t="str">
        <f>VLOOKUP(C5256,Магазин!A:C,3,0)</f>
        <v>Мартеновская, 36</v>
      </c>
      <c r="I5256">
        <f>VLOOKUP(D5256,Товар!A:E,5,0)</f>
        <v>1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VLOOKUP(D5257,Товар!A:C,3,0)</f>
        <v>Щетка для одежды</v>
      </c>
      <c r="H5257" t="str">
        <f>VLOOKUP(C5257,Магазин!A:C,3,0)</f>
        <v>Мартеновская, 36</v>
      </c>
      <c r="I5257">
        <f>VLOOKUP(D5257,Товар!A:E,5,0)</f>
        <v>1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VLOOKUP(D5258,Товар!A:C,3,0)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VLOOKUP(D5258,Товар!A:E,5,0)</f>
        <v>500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VLOOKUP(D5259,Товар!A:C,3,0)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VLOOKUP(D5259,Товар!A:E,5,0)</f>
        <v>300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VLOOKUP(D5260,Товар!A:C,3,0)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VLOOKUP(D5260,Товар!A:E,5,0)</f>
        <v>300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VLOOKUP(D5261,Товар!A:C,3,0)</f>
        <v>Шампунь для сухих волос</v>
      </c>
      <c r="H5261" t="str">
        <f>VLOOKUP(C5261,Магазин!A:C,3,0)</f>
        <v>ул. Металлургов. 29</v>
      </c>
      <c r="I5261">
        <f>VLOOKUP(D5261,Товар!A:E,5,0)</f>
        <v>300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VLOOKUP(D5262,Товар!A:C,3,0)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VLOOKUP(D5262,Товар!A:E,5,0)</f>
        <v>4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VLOOKUP(D5263,Товар!A:C,3,0)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VLOOKUP(D5263,Товар!A:E,5,0)</f>
        <v>1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VLOOKUP(D5264,Товар!A:C,3,0)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VLOOKUP(D5264,Товар!A:E,5,0)</f>
        <v>2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VLOOKUP(D5265,Товар!A:C,3,0)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VLOOKUP(D5265,Товар!A:E,5,0)</f>
        <v>1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VLOOKUP(D5266,Товар!A:C,3,0)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VLOOKUP(D5266,Товар!A:E,5,0)</f>
        <v>1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VLOOKUP(D5267,Товар!A:C,3,0)</f>
        <v>Губка банная для тела</v>
      </c>
      <c r="H5267" t="str">
        <f>VLOOKUP(C5267,Магазин!A:C,3,0)</f>
        <v>ул. Металлургов. 29</v>
      </c>
      <c r="I5267">
        <f>VLOOKUP(D5267,Товар!A:E,5,0)</f>
        <v>1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VLOOKUP(D5268,Товар!A:C,3,0)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VLOOKUP(D5268,Товар!A:E,5,0)</f>
        <v>1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VLOOKUP(D5269,Товар!A:C,3,0)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VLOOKUP(D5269,Товар!A:E,5,0)</f>
        <v>1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VLOOKUP(D5270,Товар!A:C,3,0)</f>
        <v>Расческа</v>
      </c>
      <c r="H5270" t="str">
        <f>VLOOKUP(C5270,Магазин!A:C,3,0)</f>
        <v>ул. Металлургов. 29</v>
      </c>
      <c r="I5270">
        <f>VLOOKUP(D5270,Товар!A:E,5,0)</f>
        <v>1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VLOOKUP(D5271,Товар!A:C,3,0)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VLOOKUP(D5271,Товар!A:E,5,0)</f>
        <v>1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VLOOKUP(D5272,Товар!A:C,3,0)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VLOOKUP(D5272,Товар!A:E,5,0)</f>
        <v>1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VLOOKUP(D5273,Товар!A:C,3,0)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VLOOKUP(D5273,Товар!A:E,5,0)</f>
        <v>1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VLOOKUP(D5274,Товар!A:C,3,0)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VLOOKUP(D5274,Товар!A:E,5,0)</f>
        <v>2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VLOOKUP(D5275,Товар!A:C,3,0)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VLOOKUP(D5275,Товар!A:E,5,0)</f>
        <v>1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VLOOKUP(D5276,Товар!A:C,3,0)</f>
        <v>Тряпки из микрофибры</v>
      </c>
      <c r="H5276" t="str">
        <f>VLOOKUP(C5276,Магазин!A:C,3,0)</f>
        <v>ул. Металлургов. 29</v>
      </c>
      <c r="I5276">
        <f>VLOOKUP(D5276,Товар!A:E,5,0)</f>
        <v>2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VLOOKUP(D5277,Товар!A:C,3,0)</f>
        <v>Швабра для мытья полов</v>
      </c>
      <c r="H5277" t="str">
        <f>VLOOKUP(C5277,Магазин!A:C,3,0)</f>
        <v>ул. Металлургов. 29</v>
      </c>
      <c r="I5277">
        <f>VLOOKUP(D5277,Товар!A:E,5,0)</f>
        <v>1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VLOOKUP(D5278,Товар!A:C,3,0)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VLOOKUP(D5278,Товар!A:E,5,0)</f>
        <v>1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VLOOKUP(D5279,Товар!A:C,3,0)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VLOOKUP(D5279,Товар!A:E,5,0)</f>
        <v>1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VLOOKUP(D5280,Товар!A:C,3,0)</f>
        <v>Щетка для обуви</v>
      </c>
      <c r="H5280" t="str">
        <f>VLOOKUP(C5280,Магазин!A:C,3,0)</f>
        <v>ул. Металлургов. 29</v>
      </c>
      <c r="I5280">
        <f>VLOOKUP(D5280,Товар!A:E,5,0)</f>
        <v>1</v>
      </c>
    </row>
    <row r="5281" spans="1:9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VLOOKUP(D5281,Товар!A:C,3,0)</f>
        <v>Щетка для одежды</v>
      </c>
      <c r="H5281" t="str">
        <f>VLOOKUP(C5281,Магазин!A:C,3,0)</f>
        <v>ул. Металлургов. 29</v>
      </c>
      <c r="I5281">
        <f>VLOOKUP(D5281,Товар!A:E,5,0)</f>
        <v>1</v>
      </c>
    </row>
    <row r="5282" spans="1:9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VLOOKUP(D5282,Товар!A:C,3,0)</f>
        <v xml:space="preserve">Пена для ванн </v>
      </c>
      <c r="H5282" t="str">
        <f>VLOOKUP(C5282,Магазин!A:C,3,0)</f>
        <v>ул. Лермонтова, 11</v>
      </c>
      <c r="I5282">
        <f>VLOOKUP(D5282,Товар!A:E,5,0)</f>
        <v>500</v>
      </c>
    </row>
    <row r="5283" spans="1:9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VLOOKUP(D5283,Товар!A:C,3,0)</f>
        <v>Шампунь для жирных волос</v>
      </c>
      <c r="H5283" t="str">
        <f>VLOOKUP(C5283,Магазин!A:C,3,0)</f>
        <v>ул. Лермонтова, 11</v>
      </c>
      <c r="I5283">
        <f>VLOOKUP(D5283,Товар!A:E,5,0)</f>
        <v>300</v>
      </c>
    </row>
    <row r="5284" spans="1:9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VLOOKUP(D5284,Товар!A:C,3,0)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VLOOKUP(D5284,Товар!A:E,5,0)</f>
        <v>300</v>
      </c>
    </row>
    <row r="5285" spans="1:9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VLOOKUP(D5285,Товар!A:C,3,0)</f>
        <v>Шампунь для сухих волос</v>
      </c>
      <c r="H5285" t="str">
        <f>VLOOKUP(C5285,Магазин!A:C,3,0)</f>
        <v>ул. Лермонтова, 11</v>
      </c>
      <c r="I5285">
        <f>VLOOKUP(D5285,Товар!A:E,5,0)</f>
        <v>300</v>
      </c>
    </row>
    <row r="5286" spans="1:9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VLOOKUP(D5286,Товар!A:C,3,0)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VLOOKUP(D5286,Товар!A:E,5,0)</f>
        <v>4</v>
      </c>
    </row>
    <row r="5287" spans="1:9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VLOOKUP(D5287,Товар!A:C,3,0)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VLOOKUP(D5287,Товар!A:E,5,0)</f>
        <v>1</v>
      </c>
    </row>
    <row r="5288" spans="1:9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VLOOKUP(D5288,Товар!A:C,3,0)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VLOOKUP(D5288,Товар!A:E,5,0)</f>
        <v>2</v>
      </c>
    </row>
    <row r="5289" spans="1:9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VLOOKUP(D5289,Товар!A:C,3,0)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VLOOKUP(D5289,Товар!A:E,5,0)</f>
        <v>1</v>
      </c>
    </row>
    <row r="5290" spans="1:9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VLOOKUP(D5290,Товар!A:C,3,0)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VLOOKUP(D5290,Товар!A:E,5,0)</f>
        <v>1</v>
      </c>
    </row>
    <row r="5291" spans="1:9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VLOOKUP(D5291,Товар!A:C,3,0)</f>
        <v>Губка банная для тела</v>
      </c>
      <c r="H5291" t="str">
        <f>VLOOKUP(C5291,Магазин!A:C,3,0)</f>
        <v>ул. Лермонтова, 11</v>
      </c>
      <c r="I5291">
        <f>VLOOKUP(D5291,Товар!A:E,5,0)</f>
        <v>1</v>
      </c>
    </row>
    <row r="5292" spans="1:9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VLOOKUP(D5292,Товар!A:C,3,0)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VLOOKUP(D5292,Товар!A:E,5,0)</f>
        <v>1</v>
      </c>
    </row>
    <row r="5293" spans="1:9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VLOOKUP(D5293,Товар!A:C,3,0)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VLOOKUP(D5293,Товар!A:E,5,0)</f>
        <v>1</v>
      </c>
    </row>
    <row r="5294" spans="1:9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VLOOKUP(D5294,Товар!A:C,3,0)</f>
        <v>Расческа</v>
      </c>
      <c r="H5294" t="str">
        <f>VLOOKUP(C5294,Магазин!A:C,3,0)</f>
        <v>ул. Лермонтова, 11</v>
      </c>
      <c r="I5294">
        <f>VLOOKUP(D5294,Товар!A:E,5,0)</f>
        <v>1</v>
      </c>
    </row>
    <row r="5295" spans="1:9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VLOOKUP(D5295,Товар!A:C,3,0)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VLOOKUP(D5295,Товар!A:E,5,0)</f>
        <v>1</v>
      </c>
    </row>
    <row r="5296" spans="1:9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VLOOKUP(D5296,Товар!A:C,3,0)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VLOOKUP(D5296,Товар!A:E,5,0)</f>
        <v>1</v>
      </c>
    </row>
    <row r="5297" spans="1:9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VLOOKUP(D5297,Товар!A:C,3,0)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VLOOKUP(D5297,Товар!A:E,5,0)</f>
        <v>1</v>
      </c>
    </row>
    <row r="5298" spans="1:9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VLOOKUP(D5298,Товар!A:C,3,0)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VLOOKUP(D5298,Товар!A:E,5,0)</f>
        <v>2</v>
      </c>
    </row>
    <row r="5299" spans="1:9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VLOOKUP(D5299,Товар!A:C,3,0)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VLOOKUP(D5299,Товар!A:E,5,0)</f>
        <v>1</v>
      </c>
    </row>
    <row r="5300" spans="1:9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VLOOKUP(D5300,Товар!A:C,3,0)</f>
        <v>Тряпки из микрофибры</v>
      </c>
      <c r="H5300" t="str">
        <f>VLOOKUP(C5300,Магазин!A:C,3,0)</f>
        <v>ул. Лермонтова, 11</v>
      </c>
      <c r="I5300">
        <f>VLOOKUP(D5300,Товар!A:E,5,0)</f>
        <v>2</v>
      </c>
    </row>
    <row r="5301" spans="1:9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VLOOKUP(D5301,Товар!A:C,3,0)</f>
        <v>Швабра для мытья полов</v>
      </c>
      <c r="H5301" t="str">
        <f>VLOOKUP(C5301,Магазин!A:C,3,0)</f>
        <v>ул. Лермонтова, 11</v>
      </c>
      <c r="I5301">
        <f>VLOOKUP(D5301,Товар!A:E,5,0)</f>
        <v>1</v>
      </c>
    </row>
    <row r="5302" spans="1:9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VLOOKUP(D5302,Товар!A:C,3,0)</f>
        <v>Щетка - сметка с совочком</v>
      </c>
      <c r="H5302" t="str">
        <f>VLOOKUP(C5302,Магазин!A:C,3,0)</f>
        <v>ул. Лермонтова, 11</v>
      </c>
      <c r="I5302">
        <f>VLOOKUP(D5302,Товар!A:E,5,0)</f>
        <v>1</v>
      </c>
    </row>
    <row r="5303" spans="1:9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VLOOKUP(D5303,Товар!A:C,3,0)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VLOOKUP(D5303,Товар!A:E,5,0)</f>
        <v>1</v>
      </c>
    </row>
    <row r="5304" spans="1:9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VLOOKUP(D5304,Товар!A:C,3,0)</f>
        <v>Щетка для обуви</v>
      </c>
      <c r="H5304" t="str">
        <f>VLOOKUP(C5304,Магазин!A:C,3,0)</f>
        <v>ул. Лермонтова, 11</v>
      </c>
      <c r="I5304">
        <f>VLOOKUP(D5304,Товар!A:E,5,0)</f>
        <v>1</v>
      </c>
    </row>
    <row r="5305" spans="1:9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VLOOKUP(D5305,Товар!A:C,3,0)</f>
        <v>Щетка для одежды</v>
      </c>
      <c r="H5305" t="str">
        <f>VLOOKUP(C5305,Магазин!A:C,3,0)</f>
        <v>ул. Лермонтова, 11</v>
      </c>
      <c r="I5305">
        <f>VLOOKUP(D5305,Товар!A:E,5,0)</f>
        <v>1</v>
      </c>
    </row>
    <row r="5306" spans="1:9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VLOOKUP(D5306,Товар!A:C,3,0)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VLOOKUP(D5306,Товар!A:E,5,0)</f>
        <v>500</v>
      </c>
    </row>
    <row r="5307" spans="1:9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VLOOKUP(D5307,Товар!A:C,3,0)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VLOOKUP(D5307,Товар!A:E,5,0)</f>
        <v>300</v>
      </c>
    </row>
    <row r="5308" spans="1:9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VLOOKUP(D5308,Товар!A:C,3,0)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VLOOKUP(D5308,Товар!A:E,5,0)</f>
        <v>300</v>
      </c>
    </row>
    <row r="5309" spans="1:9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VLOOKUP(D5309,Товар!A:C,3,0)</f>
        <v>Шампунь для сухих волос</v>
      </c>
      <c r="H5309" t="str">
        <f>VLOOKUP(C5309,Магазин!A:C,3,0)</f>
        <v>ул. Достоевского, 7</v>
      </c>
      <c r="I5309">
        <f>VLOOKUP(D5309,Товар!A:E,5,0)</f>
        <v>300</v>
      </c>
    </row>
    <row r="5310" spans="1:9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VLOOKUP(D5310,Товар!A:C,3,0)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VLOOKUP(D5310,Товар!A:E,5,0)</f>
        <v>4</v>
      </c>
    </row>
    <row r="5311" spans="1:9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VLOOKUP(D5311,Товар!A:C,3,0)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VLOOKUP(D5311,Товар!A:E,5,0)</f>
        <v>1</v>
      </c>
    </row>
    <row r="5312" spans="1:9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VLOOKUP(D5312,Товар!A:C,3,0)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VLOOKUP(D5312,Товар!A:E,5,0)</f>
        <v>2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VLOOKUP(D5313,Товар!A:C,3,0)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VLOOKUP(D5313,Товар!A:E,5,0)</f>
        <v>1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VLOOKUP(D5314,Товар!A:C,3,0)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VLOOKUP(D5314,Товар!A:E,5,0)</f>
        <v>1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VLOOKUP(D5315,Товар!A:C,3,0)</f>
        <v>Губка банная для тела</v>
      </c>
      <c r="H5315" t="str">
        <f>VLOOKUP(C5315,Магазин!A:C,3,0)</f>
        <v>ул. Достоевского, 7</v>
      </c>
      <c r="I5315">
        <f>VLOOKUP(D5315,Товар!A:E,5,0)</f>
        <v>1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VLOOKUP(D5316,Товар!A:C,3,0)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VLOOKUP(D5316,Товар!A:E,5,0)</f>
        <v>1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VLOOKUP(D5317,Товар!A:C,3,0)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VLOOKUP(D5317,Товар!A:E,5,0)</f>
        <v>1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VLOOKUP(D5318,Товар!A:C,3,0)</f>
        <v>Расческа</v>
      </c>
      <c r="H5318" t="str">
        <f>VLOOKUP(C5318,Магазин!A:C,3,0)</f>
        <v>ул. Достоевского, 7</v>
      </c>
      <c r="I5318">
        <f>VLOOKUP(D5318,Товар!A:E,5,0)</f>
        <v>1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VLOOKUP(D5319,Товар!A:C,3,0)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VLOOKUP(D5319,Товар!A:E,5,0)</f>
        <v>1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VLOOKUP(D5320,Товар!A:C,3,0)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VLOOKUP(D5320,Товар!A:E,5,0)</f>
        <v>1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VLOOKUP(D5321,Товар!A:C,3,0)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VLOOKUP(D5321,Товар!A:E,5,0)</f>
        <v>1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VLOOKUP(D5322,Товар!A:C,3,0)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VLOOKUP(D5322,Товар!A:E,5,0)</f>
        <v>2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VLOOKUP(D5323,Товар!A:C,3,0)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VLOOKUP(D5323,Товар!A:E,5,0)</f>
        <v>1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VLOOKUP(D5324,Товар!A:C,3,0)</f>
        <v>Тряпки из микрофибры</v>
      </c>
      <c r="H5324" t="str">
        <f>VLOOKUP(C5324,Магазин!A:C,3,0)</f>
        <v>ул. Достоевского, 7</v>
      </c>
      <c r="I5324">
        <f>VLOOKUP(D5324,Товар!A:E,5,0)</f>
        <v>2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VLOOKUP(D5325,Товар!A:C,3,0)</f>
        <v>Швабра для мытья полов</v>
      </c>
      <c r="H5325" t="str">
        <f>VLOOKUP(C5325,Магазин!A:C,3,0)</f>
        <v>ул. Достоевского, 7</v>
      </c>
      <c r="I5325">
        <f>VLOOKUP(D5325,Товар!A:E,5,0)</f>
        <v>1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VLOOKUP(D5326,Товар!A:C,3,0)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VLOOKUP(D5326,Товар!A:E,5,0)</f>
        <v>1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VLOOKUP(D5327,Товар!A:C,3,0)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VLOOKUP(D5327,Товар!A:E,5,0)</f>
        <v>1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VLOOKUP(D5328,Товар!A:C,3,0)</f>
        <v>Щетка для обуви</v>
      </c>
      <c r="H5328" t="str">
        <f>VLOOKUP(C5328,Магазин!A:C,3,0)</f>
        <v>ул. Достоевского, 7</v>
      </c>
      <c r="I5328">
        <f>VLOOKUP(D5328,Товар!A:E,5,0)</f>
        <v>1</v>
      </c>
    </row>
    <row r="5329" spans="1:9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VLOOKUP(D5329,Товар!A:C,3,0)</f>
        <v>Щетка для одежды</v>
      </c>
      <c r="H5329" t="str">
        <f>VLOOKUP(C5329,Магазин!A:C,3,0)</f>
        <v>ул. Достоевского, 7</v>
      </c>
      <c r="I5329">
        <f>VLOOKUP(D5329,Товар!A:E,5,0)</f>
        <v>1</v>
      </c>
    </row>
    <row r="5330" spans="1:9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VLOOKUP(D5330,Товар!A:C,3,0)</f>
        <v xml:space="preserve">Пена для ванн </v>
      </c>
      <c r="H5330" t="str">
        <f>VLOOKUP(C5330,Магазин!A:C,3,0)</f>
        <v>ул. Лермонтова, 21</v>
      </c>
      <c r="I5330">
        <f>VLOOKUP(D5330,Товар!A:E,5,0)</f>
        <v>500</v>
      </c>
    </row>
    <row r="5331" spans="1:9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VLOOKUP(D5331,Товар!A:C,3,0)</f>
        <v>Шампунь для жирных волос</v>
      </c>
      <c r="H5331" t="str">
        <f>VLOOKUP(C5331,Магазин!A:C,3,0)</f>
        <v>ул. Лермонтова, 21</v>
      </c>
      <c r="I5331">
        <f>VLOOKUP(D5331,Товар!A:E,5,0)</f>
        <v>300</v>
      </c>
    </row>
    <row r="5332" spans="1:9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VLOOKUP(D5332,Товар!A:C,3,0)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VLOOKUP(D5332,Товар!A:E,5,0)</f>
        <v>300</v>
      </c>
    </row>
    <row r="5333" spans="1:9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VLOOKUP(D5333,Товар!A:C,3,0)</f>
        <v>Шампунь для сухих волос</v>
      </c>
      <c r="H5333" t="str">
        <f>VLOOKUP(C5333,Магазин!A:C,3,0)</f>
        <v>ул. Лермонтова, 21</v>
      </c>
      <c r="I5333">
        <f>VLOOKUP(D5333,Товар!A:E,5,0)</f>
        <v>300</v>
      </c>
    </row>
    <row r="5334" spans="1:9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VLOOKUP(D5334,Товар!A:C,3,0)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VLOOKUP(D5334,Товар!A:E,5,0)</f>
        <v>4</v>
      </c>
    </row>
    <row r="5335" spans="1:9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VLOOKUP(D5335,Товар!A:C,3,0)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VLOOKUP(D5335,Товар!A:E,5,0)</f>
        <v>1</v>
      </c>
    </row>
    <row r="5336" spans="1:9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VLOOKUP(D5336,Товар!A:C,3,0)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VLOOKUP(D5336,Товар!A:E,5,0)</f>
        <v>2</v>
      </c>
    </row>
    <row r="5337" spans="1:9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VLOOKUP(D5337,Товар!A:C,3,0)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VLOOKUP(D5337,Товар!A:E,5,0)</f>
        <v>1</v>
      </c>
    </row>
    <row r="5338" spans="1:9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VLOOKUP(D5338,Товар!A:C,3,0)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VLOOKUP(D5338,Товар!A:E,5,0)</f>
        <v>1</v>
      </c>
    </row>
    <row r="5339" spans="1:9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VLOOKUP(D5339,Товар!A:C,3,0)</f>
        <v>Губка банная для тела</v>
      </c>
      <c r="H5339" t="str">
        <f>VLOOKUP(C5339,Магазин!A:C,3,0)</f>
        <v>ул. Лермонтова, 21</v>
      </c>
      <c r="I5339">
        <f>VLOOKUP(D5339,Товар!A:E,5,0)</f>
        <v>1</v>
      </c>
    </row>
    <row r="5340" spans="1:9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VLOOKUP(D5340,Товар!A:C,3,0)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VLOOKUP(D5340,Товар!A:E,5,0)</f>
        <v>1</v>
      </c>
    </row>
    <row r="5341" spans="1:9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VLOOKUP(D5341,Товар!A:C,3,0)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VLOOKUP(D5341,Товар!A:E,5,0)</f>
        <v>1</v>
      </c>
    </row>
    <row r="5342" spans="1:9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VLOOKUP(D5342,Товар!A:C,3,0)</f>
        <v>Расческа</v>
      </c>
      <c r="H5342" t="str">
        <f>VLOOKUP(C5342,Магазин!A:C,3,0)</f>
        <v>ул. Лермонтова, 21</v>
      </c>
      <c r="I5342">
        <f>VLOOKUP(D5342,Товар!A:E,5,0)</f>
        <v>1</v>
      </c>
    </row>
    <row r="5343" spans="1:9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VLOOKUP(D5343,Товар!A:C,3,0)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VLOOKUP(D5343,Товар!A:E,5,0)</f>
        <v>1</v>
      </c>
    </row>
    <row r="5344" spans="1:9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VLOOKUP(D5344,Товар!A:C,3,0)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VLOOKUP(D5344,Товар!A:E,5,0)</f>
        <v>1</v>
      </c>
    </row>
    <row r="5345" spans="1:9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VLOOKUP(D5345,Товар!A:C,3,0)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VLOOKUP(D5345,Товар!A:E,5,0)</f>
        <v>1</v>
      </c>
    </row>
    <row r="5346" spans="1:9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VLOOKUP(D5346,Товар!A:C,3,0)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VLOOKUP(D5346,Товар!A:E,5,0)</f>
        <v>2</v>
      </c>
    </row>
    <row r="5347" spans="1:9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VLOOKUP(D5347,Товар!A:C,3,0)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VLOOKUP(D5347,Товар!A:E,5,0)</f>
        <v>1</v>
      </c>
    </row>
    <row r="5348" spans="1:9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VLOOKUP(D5348,Товар!A:C,3,0)</f>
        <v>Тряпки из микрофибры</v>
      </c>
      <c r="H5348" t="str">
        <f>VLOOKUP(C5348,Магазин!A:C,3,0)</f>
        <v>ул. Лермонтова, 21</v>
      </c>
      <c r="I5348">
        <f>VLOOKUP(D5348,Товар!A:E,5,0)</f>
        <v>2</v>
      </c>
    </row>
    <row r="5349" spans="1:9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VLOOKUP(D5349,Товар!A:C,3,0)</f>
        <v>Швабра для мытья полов</v>
      </c>
      <c r="H5349" t="str">
        <f>VLOOKUP(C5349,Магазин!A:C,3,0)</f>
        <v>ул. Лермонтова, 21</v>
      </c>
      <c r="I5349">
        <f>VLOOKUP(D5349,Товар!A:E,5,0)</f>
        <v>1</v>
      </c>
    </row>
    <row r="5350" spans="1:9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VLOOKUP(D5350,Товар!A:C,3,0)</f>
        <v>Щетка - сметка с совочком</v>
      </c>
      <c r="H5350" t="str">
        <f>VLOOKUP(C5350,Магазин!A:C,3,0)</f>
        <v>ул. Лермонтова, 21</v>
      </c>
      <c r="I5350">
        <f>VLOOKUP(D5350,Товар!A:E,5,0)</f>
        <v>1</v>
      </c>
    </row>
    <row r="5351" spans="1:9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VLOOKUP(D5351,Товар!A:C,3,0)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VLOOKUP(D5351,Товар!A:E,5,0)</f>
        <v>1</v>
      </c>
    </row>
    <row r="5352" spans="1:9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VLOOKUP(D5352,Товар!A:C,3,0)</f>
        <v>Щетка для обуви</v>
      </c>
      <c r="H5352" t="str">
        <f>VLOOKUP(C5352,Магазин!A:C,3,0)</f>
        <v>ул. Лермонтова, 21</v>
      </c>
      <c r="I5352">
        <f>VLOOKUP(D5352,Товар!A:E,5,0)</f>
        <v>1</v>
      </c>
    </row>
    <row r="5353" spans="1:9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VLOOKUP(D5353,Товар!A:C,3,0)</f>
        <v>Щетка для одежды</v>
      </c>
      <c r="H5353" t="str">
        <f>VLOOKUP(C5353,Магазин!A:C,3,0)</f>
        <v>ул. Лермонтова, 21</v>
      </c>
      <c r="I5353">
        <f>VLOOKUP(D5353,Товар!A:E,5,0)</f>
        <v>1</v>
      </c>
    </row>
    <row r="5354" spans="1:9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VLOOKUP(D5354,Товар!A:C,3,0)</f>
        <v xml:space="preserve">Пена для ванн </v>
      </c>
      <c r="H5354" t="str">
        <f>VLOOKUP(C5354,Магазин!A:C,3,0)</f>
        <v>Тургеневская, 15</v>
      </c>
      <c r="I5354">
        <f>VLOOKUP(D5354,Товар!A:E,5,0)</f>
        <v>500</v>
      </c>
    </row>
    <row r="5355" spans="1:9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VLOOKUP(D5355,Товар!A:C,3,0)</f>
        <v>Шампунь для жирных волос</v>
      </c>
      <c r="H5355" t="str">
        <f>VLOOKUP(C5355,Магазин!A:C,3,0)</f>
        <v>Тургеневская, 15</v>
      </c>
      <c r="I5355">
        <f>VLOOKUP(D5355,Товар!A:E,5,0)</f>
        <v>300</v>
      </c>
    </row>
    <row r="5356" spans="1:9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VLOOKUP(D5356,Товар!A:C,3,0)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VLOOKUP(D5356,Товар!A:E,5,0)</f>
        <v>300</v>
      </c>
    </row>
    <row r="5357" spans="1:9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VLOOKUP(D5357,Товар!A:C,3,0)</f>
        <v>Шампунь для сухих волос</v>
      </c>
      <c r="H5357" t="str">
        <f>VLOOKUP(C5357,Магазин!A:C,3,0)</f>
        <v>Тургеневская, 15</v>
      </c>
      <c r="I5357">
        <f>VLOOKUP(D5357,Товар!A:E,5,0)</f>
        <v>300</v>
      </c>
    </row>
    <row r="5358" spans="1:9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VLOOKUP(D5358,Товар!A:C,3,0)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VLOOKUP(D5358,Товар!A:E,5,0)</f>
        <v>4</v>
      </c>
    </row>
    <row r="5359" spans="1:9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VLOOKUP(D5359,Товар!A:C,3,0)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VLOOKUP(D5359,Товар!A:E,5,0)</f>
        <v>1</v>
      </c>
    </row>
    <row r="5360" spans="1:9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VLOOKUP(D5360,Товар!A:C,3,0)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VLOOKUP(D5360,Товар!A:E,5,0)</f>
        <v>2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VLOOKUP(D5361,Товар!A:C,3,0)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VLOOKUP(D5361,Товар!A:E,5,0)</f>
        <v>1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VLOOKUP(D5362,Товар!A:C,3,0)</f>
        <v>Ватные палочки 100 шт банка</v>
      </c>
      <c r="H5362" t="str">
        <f>VLOOKUP(C5362,Магазин!A:C,3,0)</f>
        <v>Тургеневская, 15</v>
      </c>
      <c r="I5362">
        <f>VLOOKUP(D5362,Товар!A:E,5,0)</f>
        <v>1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VLOOKUP(D5363,Товар!A:C,3,0)</f>
        <v>Губка банная для тела</v>
      </c>
      <c r="H5363" t="str">
        <f>VLOOKUP(C5363,Магазин!A:C,3,0)</f>
        <v>Тургеневская, 15</v>
      </c>
      <c r="I5363">
        <f>VLOOKUP(D5363,Товар!A:E,5,0)</f>
        <v>1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VLOOKUP(D5364,Товар!A:C,3,0)</f>
        <v>Губки для мытья посуды 5 шт</v>
      </c>
      <c r="H5364" t="str">
        <f>VLOOKUP(C5364,Магазин!A:C,3,0)</f>
        <v>Тургеневская, 15</v>
      </c>
      <c r="I5364">
        <f>VLOOKUP(D5364,Товар!A:E,5,0)</f>
        <v>1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VLOOKUP(D5365,Товар!A:C,3,0)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VLOOKUP(D5365,Товар!A:E,5,0)</f>
        <v>1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VLOOKUP(D5366,Товар!A:C,3,0)</f>
        <v>Расческа</v>
      </c>
      <c r="H5366" t="str">
        <f>VLOOKUP(C5366,Магазин!A:C,3,0)</f>
        <v>Тургеневская, 15</v>
      </c>
      <c r="I5366">
        <f>VLOOKUP(D5366,Товар!A:E,5,0)</f>
        <v>1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VLOOKUP(D5367,Товар!A:C,3,0)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VLOOKUP(D5367,Товар!A:E,5,0)</f>
        <v>1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VLOOKUP(D5368,Товар!A:C,3,0)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VLOOKUP(D5368,Товар!A:E,5,0)</f>
        <v>1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VLOOKUP(D5369,Товар!A:C,3,0)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VLOOKUP(D5369,Товар!A:E,5,0)</f>
        <v>1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VLOOKUP(D5370,Товар!A:C,3,0)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VLOOKUP(D5370,Товар!A:E,5,0)</f>
        <v>2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VLOOKUP(D5371,Товар!A:C,3,0)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VLOOKUP(D5371,Товар!A:E,5,0)</f>
        <v>1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VLOOKUP(D5372,Товар!A:C,3,0)</f>
        <v>Тряпки из микрофибры</v>
      </c>
      <c r="H5372" t="str">
        <f>VLOOKUP(C5372,Магазин!A:C,3,0)</f>
        <v>Тургеневская, 15</v>
      </c>
      <c r="I5372">
        <f>VLOOKUP(D5372,Товар!A:E,5,0)</f>
        <v>2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VLOOKUP(D5373,Товар!A:C,3,0)</f>
        <v>Швабра для мытья полов</v>
      </c>
      <c r="H5373" t="str">
        <f>VLOOKUP(C5373,Магазин!A:C,3,0)</f>
        <v>Тургеневская, 15</v>
      </c>
      <c r="I5373">
        <f>VLOOKUP(D5373,Товар!A:E,5,0)</f>
        <v>1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VLOOKUP(D5374,Товар!A:C,3,0)</f>
        <v>Щетка - сметка с совочком</v>
      </c>
      <c r="H5374" t="str">
        <f>VLOOKUP(C5374,Магазин!A:C,3,0)</f>
        <v>Тургеневская, 15</v>
      </c>
      <c r="I5374">
        <f>VLOOKUP(D5374,Товар!A:E,5,0)</f>
        <v>1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VLOOKUP(D5375,Товар!A:C,3,0)</f>
        <v>Щетка для волос массажная</v>
      </c>
      <c r="H5375" t="str">
        <f>VLOOKUP(C5375,Магазин!A:C,3,0)</f>
        <v>Тургеневская, 15</v>
      </c>
      <c r="I5375">
        <f>VLOOKUP(D5375,Товар!A:E,5,0)</f>
        <v>1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VLOOKUP(D5376,Товар!A:C,3,0)</f>
        <v>Щетка для обуви</v>
      </c>
      <c r="H5376" t="str">
        <f>VLOOKUP(C5376,Магазин!A:C,3,0)</f>
        <v>Тургеневская, 15</v>
      </c>
      <c r="I5376">
        <f>VLOOKUP(D5376,Товар!A:E,5,0)</f>
        <v>1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VLOOKUP(D5377,Товар!A:C,3,0)</f>
        <v>Щетка для одежды</v>
      </c>
      <c r="H5377" t="str">
        <f>VLOOKUP(C5377,Магазин!A:C,3,0)</f>
        <v>Тургеневская, 15</v>
      </c>
      <c r="I5377">
        <f>VLOOKUP(D5377,Товар!A:E,5,0)</f>
        <v>1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VLOOKUP(D5378,Товар!A:C,3,0)</f>
        <v xml:space="preserve">Пена для ванн </v>
      </c>
      <c r="H5378" t="str">
        <f>VLOOKUP(C5378,Магазин!A:C,3,0)</f>
        <v>Тургеневская, 37</v>
      </c>
      <c r="I5378">
        <f>VLOOKUP(D5378,Товар!A:E,5,0)</f>
        <v>500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VLOOKUP(D5379,Товар!A:C,3,0)</f>
        <v>Шампунь для жирных волос</v>
      </c>
      <c r="H5379" t="str">
        <f>VLOOKUP(C5379,Магазин!A:C,3,0)</f>
        <v>Тургеневская, 37</v>
      </c>
      <c r="I5379">
        <f>VLOOKUP(D5379,Товар!A:E,5,0)</f>
        <v>300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VLOOKUP(D5380,Товар!A:C,3,0)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VLOOKUP(D5380,Товар!A:E,5,0)</f>
        <v>300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VLOOKUP(D5381,Товар!A:C,3,0)</f>
        <v>Шампунь для сухих волос</v>
      </c>
      <c r="H5381" t="str">
        <f>VLOOKUP(C5381,Магазин!A:C,3,0)</f>
        <v>Тургеневская, 37</v>
      </c>
      <c r="I5381">
        <f>VLOOKUP(D5381,Товар!A:E,5,0)</f>
        <v>300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VLOOKUP(D5382,Товар!A:C,3,0)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VLOOKUP(D5382,Товар!A:E,5,0)</f>
        <v>4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VLOOKUP(D5383,Товар!A:C,3,0)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VLOOKUP(D5383,Товар!A:E,5,0)</f>
        <v>1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VLOOKUP(D5384,Товар!A:C,3,0)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VLOOKUP(D5384,Товар!A:E,5,0)</f>
        <v>2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VLOOKUP(D5385,Товар!A:C,3,0)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VLOOKUP(D5385,Товар!A:E,5,0)</f>
        <v>1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VLOOKUP(D5386,Товар!A:C,3,0)</f>
        <v>Ватные палочки 100 шт банка</v>
      </c>
      <c r="H5386" t="str">
        <f>VLOOKUP(C5386,Магазин!A:C,3,0)</f>
        <v>Тургеневская, 37</v>
      </c>
      <c r="I5386">
        <f>VLOOKUP(D5386,Товар!A:E,5,0)</f>
        <v>1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VLOOKUP(D5387,Товар!A:C,3,0)</f>
        <v>Губка банная для тела</v>
      </c>
      <c r="H5387" t="str">
        <f>VLOOKUP(C5387,Магазин!A:C,3,0)</f>
        <v>Тургеневская, 37</v>
      </c>
      <c r="I5387">
        <f>VLOOKUP(D5387,Товар!A:E,5,0)</f>
        <v>1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VLOOKUP(D5388,Товар!A:C,3,0)</f>
        <v>Губки для мытья посуды 5 шт</v>
      </c>
      <c r="H5388" t="str">
        <f>VLOOKUP(C5388,Магазин!A:C,3,0)</f>
        <v>Тургеневская, 37</v>
      </c>
      <c r="I5388">
        <f>VLOOKUP(D5388,Товар!A:E,5,0)</f>
        <v>1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VLOOKUP(D5389,Товар!A:C,3,0)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VLOOKUP(D5389,Товар!A:E,5,0)</f>
        <v>1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VLOOKUP(D5390,Товар!A:C,3,0)</f>
        <v>Расческа</v>
      </c>
      <c r="H5390" t="str">
        <f>VLOOKUP(C5390,Магазин!A:C,3,0)</f>
        <v>Тургеневская, 37</v>
      </c>
      <c r="I5390">
        <f>VLOOKUP(D5390,Товар!A:E,5,0)</f>
        <v>1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VLOOKUP(D5391,Товар!A:C,3,0)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VLOOKUP(D5391,Товар!A:E,5,0)</f>
        <v>1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VLOOKUP(D5392,Товар!A:C,3,0)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VLOOKUP(D5392,Товар!A:E,5,0)</f>
        <v>1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VLOOKUP(D5393,Товар!A:C,3,0)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VLOOKUP(D5393,Товар!A:E,5,0)</f>
        <v>1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VLOOKUP(D5394,Товар!A:C,3,0)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VLOOKUP(D5394,Товар!A:E,5,0)</f>
        <v>2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VLOOKUP(D5395,Товар!A:C,3,0)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VLOOKUP(D5395,Товар!A:E,5,0)</f>
        <v>1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VLOOKUP(D5396,Товар!A:C,3,0)</f>
        <v>Тряпки из микрофибры</v>
      </c>
      <c r="H5396" t="str">
        <f>VLOOKUP(C5396,Магазин!A:C,3,0)</f>
        <v>Тургеневская, 37</v>
      </c>
      <c r="I5396">
        <f>VLOOKUP(D5396,Товар!A:E,5,0)</f>
        <v>2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VLOOKUP(D5397,Товар!A:C,3,0)</f>
        <v>Швабра для мытья полов</v>
      </c>
      <c r="H5397" t="str">
        <f>VLOOKUP(C5397,Магазин!A:C,3,0)</f>
        <v>Тургеневская, 37</v>
      </c>
      <c r="I5397">
        <f>VLOOKUP(D5397,Товар!A:E,5,0)</f>
        <v>1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VLOOKUP(D5398,Товар!A:C,3,0)</f>
        <v>Щетка - сметка с совочком</v>
      </c>
      <c r="H5398" t="str">
        <f>VLOOKUP(C5398,Магазин!A:C,3,0)</f>
        <v>Тургеневская, 37</v>
      </c>
      <c r="I5398">
        <f>VLOOKUP(D5398,Товар!A:E,5,0)</f>
        <v>1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VLOOKUP(D5399,Товар!A:C,3,0)</f>
        <v>Щетка для волос массажная</v>
      </c>
      <c r="H5399" t="str">
        <f>VLOOKUP(C5399,Магазин!A:C,3,0)</f>
        <v>Тургеневская, 37</v>
      </c>
      <c r="I5399">
        <f>VLOOKUP(D5399,Товар!A:E,5,0)</f>
        <v>1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VLOOKUP(D5400,Товар!A:C,3,0)</f>
        <v>Щетка для обуви</v>
      </c>
      <c r="H5400" t="str">
        <f>VLOOKUP(C5400,Магазин!A:C,3,0)</f>
        <v>Тургеневская, 37</v>
      </c>
      <c r="I5400">
        <f>VLOOKUP(D5400,Товар!A:E,5,0)</f>
        <v>1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VLOOKUP(D5401,Товар!A:C,3,0)</f>
        <v>Щетка для одежды</v>
      </c>
      <c r="H5401" t="str">
        <f>VLOOKUP(C5401,Магазин!A:C,3,0)</f>
        <v>Тургеневская, 37</v>
      </c>
      <c r="I5401">
        <f>VLOOKUP(D5401,Товар!A:E,5,0)</f>
        <v>1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VLOOKUP(D5402,Товар!A:C,3,0)</f>
        <v>Гель для деликатной стирки</v>
      </c>
      <c r="H5402" t="str">
        <f>VLOOKUP(C5402,Магазин!A:C,3,0)</f>
        <v>просп. Мира, 45</v>
      </c>
      <c r="I5402">
        <f>VLOOKUP(D5402,Товар!A:E,5,0)</f>
        <v>1000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VLOOKUP(D5403,Товар!A:C,3,0)</f>
        <v>Гель для удаления засоров</v>
      </c>
      <c r="H5403" t="str">
        <f>VLOOKUP(C5403,Магазин!A:C,3,0)</f>
        <v>просп. Мира, 45</v>
      </c>
      <c r="I5403">
        <f>VLOOKUP(D5403,Товар!A:E,5,0)</f>
        <v>500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VLOOKUP(D5404,Товар!A:C,3,0)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VLOOKUP(D5404,Товар!A:E,5,0)</f>
        <v>750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VLOOKUP(D5405,Товар!A:C,3,0)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VLOOKUP(D5405,Товар!A:E,5,0)</f>
        <v>2000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VLOOKUP(D5406,Товар!A:C,3,0)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VLOOKUP(D5406,Товар!A:E,5,0)</f>
        <v>1000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VLOOKUP(D5407,Товар!A:C,3,0)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VLOOKUP(D5407,Товар!A:E,5,0)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VLOOKUP(D5408,Товар!A:C,3,0)</f>
        <v>Отбеливатель</v>
      </c>
      <c r="H5408" t="str">
        <f>VLOOKUP(C5408,Магазин!A:C,3,0)</f>
        <v>просп. Мира, 45</v>
      </c>
      <c r="I5408">
        <f>VLOOKUP(D5408,Товар!A:E,5,0)</f>
        <v>1000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VLOOKUP(D5409,Товар!A:C,3,0)</f>
        <v>Порошок стиральный детский</v>
      </c>
      <c r="H5409" t="str">
        <f>VLOOKUP(C5409,Магазин!A:C,3,0)</f>
        <v>просп. Мира, 45</v>
      </c>
      <c r="I5409">
        <f>VLOOKUP(D5409,Товар!A:E,5,0)</f>
        <v>900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VLOOKUP(D5410,Товар!A:C,3,0)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VLOOKUP(D5410,Товар!A:E,5,0)</f>
        <v>3000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VLOOKUP(D5411,Товар!A:C,3,0)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VLOOKUP(D5411,Товар!A:E,5,0)</f>
        <v>3000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VLOOKUP(D5412,Товар!A:C,3,0)</f>
        <v>Пятновыводитель для ковров</v>
      </c>
      <c r="H5412" t="str">
        <f>VLOOKUP(C5412,Магазин!A:C,3,0)</f>
        <v>просп. Мира, 45</v>
      </c>
      <c r="I5412">
        <f>VLOOKUP(D5412,Товар!A:E,5,0)</f>
        <v>1000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VLOOKUP(D5413,Товар!A:C,3,0)</f>
        <v>Пятновыводитель для мебели</v>
      </c>
      <c r="H5413" t="str">
        <f>VLOOKUP(C5413,Магазин!A:C,3,0)</f>
        <v>просп. Мира, 45</v>
      </c>
      <c r="I5413">
        <f>VLOOKUP(D5413,Товар!A:E,5,0)</f>
        <v>750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VLOOKUP(D5414,Товар!A:C,3,0)</f>
        <v>Пятновыводитель для стирки</v>
      </c>
      <c r="H5414" t="str">
        <f>VLOOKUP(C5414,Магазин!A:C,3,0)</f>
        <v>просп. Мира, 45</v>
      </c>
      <c r="I5414">
        <f>VLOOKUP(D5414,Товар!A:E,5,0)</f>
        <v>1000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VLOOKUP(D5415,Товар!A:C,3,0)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VLOOKUP(D5415,Товар!A:E,5,0)</f>
        <v>500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VLOOKUP(D5416,Товар!A:C,3,0)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VLOOKUP(D5416,Товар!A:E,5,0)</f>
        <v>500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VLOOKUP(D5417,Товар!A:C,3,0)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VLOOKUP(D5417,Товар!A:E,5,0)</f>
        <v>900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VLOOKUP(D5418,Товар!A:C,3,0)</f>
        <v>Средство для мытья полов</v>
      </c>
      <c r="H5418" t="str">
        <f>VLOOKUP(C5418,Магазин!A:C,3,0)</f>
        <v>просп. Мира, 45</v>
      </c>
      <c r="I5418">
        <f>VLOOKUP(D5418,Товар!A:E,5,0)</f>
        <v>750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VLOOKUP(D5419,Товар!A:C,3,0)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VLOOKUP(D5419,Товар!A:E,5,0)</f>
        <v>750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VLOOKUP(D5420,Товар!A:C,3,0)</f>
        <v>Средство для чистки металла</v>
      </c>
      <c r="H5420" t="str">
        <f>VLOOKUP(C5420,Магазин!A:C,3,0)</f>
        <v>просп. Мира, 45</v>
      </c>
      <c r="I5420">
        <f>VLOOKUP(D5420,Товар!A:E,5,0)</f>
        <v>250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VLOOKUP(D5421,Товар!A:C,3,0)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VLOOKUP(D5421,Товар!A:E,5,0)</f>
        <v>60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VLOOKUP(D5422,Товар!A:C,3,0)</f>
        <v>Антиперспирант шариковый</v>
      </c>
      <c r="H5422" t="str">
        <f>VLOOKUP(C5422,Магазин!A:C,3,0)</f>
        <v>просп. Мира, 45</v>
      </c>
      <c r="I5422">
        <f>VLOOKUP(D5422,Товар!A:E,5,0)</f>
        <v>50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VLOOKUP(D5423,Товар!A:C,3,0)</f>
        <v>Антисептик для рук гель</v>
      </c>
      <c r="H5423" t="str">
        <f>VLOOKUP(C5423,Магазин!A:C,3,0)</f>
        <v>просп. Мира, 45</v>
      </c>
      <c r="I5423">
        <f>VLOOKUP(D5423,Товар!A:E,5,0)</f>
        <v>500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VLOOKUP(D5424,Товар!A:C,3,0)</f>
        <v>Гель для бритья</v>
      </c>
      <c r="H5424" t="str">
        <f>VLOOKUP(C5424,Магазин!A:C,3,0)</f>
        <v>просп. Мира, 45</v>
      </c>
      <c r="I5424">
        <f>VLOOKUP(D5424,Товар!A:E,5,0)</f>
        <v>200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VLOOKUP(D5425,Товар!A:C,3,0)</f>
        <v>Гель для душа тонизирующий</v>
      </c>
      <c r="H5425" t="str">
        <f>VLOOKUP(C5425,Магазин!A:C,3,0)</f>
        <v>просп. Мира, 45</v>
      </c>
      <c r="I5425">
        <f>VLOOKUP(D5425,Товар!A:E,5,0)</f>
        <v>350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VLOOKUP(D5426,Товар!A:C,3,0)</f>
        <v>Гель для душа успокаивающий</v>
      </c>
      <c r="H5426" t="str">
        <f>VLOOKUP(C5426,Магазин!A:C,3,0)</f>
        <v>просп. Мира, 45</v>
      </c>
      <c r="I5426">
        <f>VLOOKUP(D5426,Товар!A:E,5,0)</f>
        <v>350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VLOOKUP(D5427,Товар!A:C,3,0)</f>
        <v>Дезодорант  спрей</v>
      </c>
      <c r="H5427" t="str">
        <f>VLOOKUP(C5427,Магазин!A:C,3,0)</f>
        <v>просп. Мира, 45</v>
      </c>
      <c r="I5427">
        <f>VLOOKUP(D5427,Товар!A:E,5,0)</f>
        <v>150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VLOOKUP(D5428,Товар!A:C,3,0)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VLOOKUP(D5428,Товар!A:E,5,0)</f>
        <v>250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VLOOKUP(D5429,Товар!A:C,3,0)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VLOOKUP(D5429,Товар!A:E,5,0)</f>
        <v>300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VLOOKUP(D5430,Товар!A:C,3,0)</f>
        <v>Крем для лица увлажняющий</v>
      </c>
      <c r="H5430" t="str">
        <f>VLOOKUP(C5430,Магазин!A:C,3,0)</f>
        <v>просп. Мира, 45</v>
      </c>
      <c r="I5430">
        <f>VLOOKUP(D5430,Товар!A:E,5,0)</f>
        <v>75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VLOOKUP(D5431,Товар!A:C,3,0)</f>
        <v>Крем-масло для рук и тела</v>
      </c>
      <c r="H5431" t="str">
        <f>VLOOKUP(C5431,Магазин!A:C,3,0)</f>
        <v>просп. Мира, 45</v>
      </c>
      <c r="I5431">
        <f>VLOOKUP(D5431,Товар!A:E,5,0)</f>
        <v>75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VLOOKUP(D5432,Товар!A:C,3,0)</f>
        <v>Крем-мыло для лица и тела</v>
      </c>
      <c r="H5432" t="str">
        <f>VLOOKUP(C5432,Магазин!A:C,3,0)</f>
        <v>просп. Мира, 45</v>
      </c>
      <c r="I5432">
        <f>VLOOKUP(D5432,Товар!A:E,5,0)</f>
        <v>150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VLOOKUP(D5433,Товар!A:C,3,0)</f>
        <v>Лосьон для лица после бритья</v>
      </c>
      <c r="H5433" t="str">
        <f>VLOOKUP(C5433,Магазин!A:C,3,0)</f>
        <v>просп. Мира, 45</v>
      </c>
      <c r="I5433">
        <f>VLOOKUP(D5433,Товар!A:E,5,0)</f>
        <v>100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VLOOKUP(D5434,Товар!A:C,3,0)</f>
        <v>Мусс для умывания</v>
      </c>
      <c r="H5434" t="str">
        <f>VLOOKUP(C5434,Магазин!A:C,3,0)</f>
        <v>просп. Мира, 45</v>
      </c>
      <c r="I5434">
        <f>VLOOKUP(D5434,Товар!A:E,5,0)</f>
        <v>150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VLOOKUP(D5435,Товар!A:C,3,0)</f>
        <v>Мыло детское</v>
      </c>
      <c r="H5435" t="str">
        <f>VLOOKUP(C5435,Магазин!A:C,3,0)</f>
        <v>просп. Мира, 45</v>
      </c>
      <c r="I5435">
        <f>VLOOKUP(D5435,Товар!A:E,5,0)</f>
        <v>100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VLOOKUP(D5436,Товар!A:C,3,0)</f>
        <v>Мыло туалетное земляничное</v>
      </c>
      <c r="H5436" t="str">
        <f>VLOOKUP(C5436,Магазин!A:C,3,0)</f>
        <v>просп. Мира, 45</v>
      </c>
      <c r="I5436">
        <f>VLOOKUP(D5436,Товар!A:E,5,0)</f>
        <v>150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VLOOKUP(D5437,Товар!A:C,3,0)</f>
        <v>Пена для бритья</v>
      </c>
      <c r="H5437" t="str">
        <f>VLOOKUP(C5437,Магазин!A:C,3,0)</f>
        <v>просп. Мира, 45</v>
      </c>
      <c r="I5437">
        <f>VLOOKUP(D5437,Товар!A:E,5,0)</f>
        <v>200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VLOOKUP(D5438,Товар!A:C,3,0)</f>
        <v>Гель для деликатной стирки</v>
      </c>
      <c r="H5438" t="str">
        <f>VLOOKUP(C5438,Магазин!A:C,3,0)</f>
        <v>ул. Гагарина, 17</v>
      </c>
      <c r="I5438">
        <f>VLOOKUP(D5438,Товар!A:E,5,0)</f>
        <v>1000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VLOOKUP(D5439,Товар!A:C,3,0)</f>
        <v>Гель для удаления засоров</v>
      </c>
      <c r="H5439" t="str">
        <f>VLOOKUP(C5439,Магазин!A:C,3,0)</f>
        <v>ул. Гагарина, 17</v>
      </c>
      <c r="I5439">
        <f>VLOOKUP(D5439,Товар!A:E,5,0)</f>
        <v>500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VLOOKUP(D5440,Товар!A:C,3,0)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VLOOKUP(D5440,Товар!A:E,5,0)</f>
        <v>750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VLOOKUP(D5441,Товар!A:C,3,0)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VLOOKUP(D5441,Товар!A:E,5,0)</f>
        <v>2000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VLOOKUP(D5442,Товар!A:C,3,0)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VLOOKUP(D5442,Товар!A:E,5,0)</f>
        <v>1000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VLOOKUP(D5443,Товар!A:C,3,0)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VLOOKUP(D5443,Товар!A:E,5,0)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VLOOKUP(D5444,Товар!A:C,3,0)</f>
        <v>Отбеливатель</v>
      </c>
      <c r="H5444" t="str">
        <f>VLOOKUP(C5444,Магазин!A:C,3,0)</f>
        <v>ул. Гагарина, 17</v>
      </c>
      <c r="I5444">
        <f>VLOOKUP(D5444,Товар!A:E,5,0)</f>
        <v>1000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VLOOKUP(D5445,Товар!A:C,3,0)</f>
        <v>Порошок стиральный детский</v>
      </c>
      <c r="H5445" t="str">
        <f>VLOOKUP(C5445,Магазин!A:C,3,0)</f>
        <v>ул. Гагарина, 17</v>
      </c>
      <c r="I5445">
        <f>VLOOKUP(D5445,Товар!A:E,5,0)</f>
        <v>900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VLOOKUP(D5446,Товар!A:C,3,0)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VLOOKUP(D5446,Товар!A:E,5,0)</f>
        <v>3000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VLOOKUP(D5447,Товар!A:C,3,0)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VLOOKUP(D5447,Товар!A:E,5,0)</f>
        <v>3000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VLOOKUP(D5448,Товар!A:C,3,0)</f>
        <v>Пятновыводитель для ковров</v>
      </c>
      <c r="H5448" t="str">
        <f>VLOOKUP(C5448,Магазин!A:C,3,0)</f>
        <v>ул. Гагарина, 17</v>
      </c>
      <c r="I5448">
        <f>VLOOKUP(D5448,Товар!A:E,5,0)</f>
        <v>1000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VLOOKUP(D5449,Товар!A:C,3,0)</f>
        <v>Пятновыводитель для мебели</v>
      </c>
      <c r="H5449" t="str">
        <f>VLOOKUP(C5449,Магазин!A:C,3,0)</f>
        <v>ул. Гагарина, 17</v>
      </c>
      <c r="I5449">
        <f>VLOOKUP(D5449,Товар!A:E,5,0)</f>
        <v>750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VLOOKUP(D5450,Товар!A:C,3,0)</f>
        <v>Пятновыводитель для стирки</v>
      </c>
      <c r="H5450" t="str">
        <f>VLOOKUP(C5450,Магазин!A:C,3,0)</f>
        <v>ул. Гагарина, 17</v>
      </c>
      <c r="I5450">
        <f>VLOOKUP(D5450,Товар!A:E,5,0)</f>
        <v>1000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VLOOKUP(D5451,Товар!A:C,3,0)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VLOOKUP(D5451,Товар!A:E,5,0)</f>
        <v>500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VLOOKUP(D5452,Товар!A:C,3,0)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VLOOKUP(D5452,Товар!A:E,5,0)</f>
        <v>500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VLOOKUP(D5453,Товар!A:C,3,0)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VLOOKUP(D5453,Товар!A:E,5,0)</f>
        <v>900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VLOOKUP(D5454,Товар!A:C,3,0)</f>
        <v>Средство для мытья полов</v>
      </c>
      <c r="H5454" t="str">
        <f>VLOOKUP(C5454,Магазин!A:C,3,0)</f>
        <v>ул. Гагарина, 17</v>
      </c>
      <c r="I5454">
        <f>VLOOKUP(D5454,Товар!A:E,5,0)</f>
        <v>750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VLOOKUP(D5455,Товар!A:C,3,0)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VLOOKUP(D5455,Товар!A:E,5,0)</f>
        <v>750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VLOOKUP(D5456,Товар!A:C,3,0)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VLOOKUP(D5456,Товар!A:E,5,0)</f>
        <v>250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VLOOKUP(D5457,Товар!A:C,3,0)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VLOOKUP(D5457,Товар!A:E,5,0)</f>
        <v>60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VLOOKUP(D5458,Товар!A:C,3,0)</f>
        <v>Антиперспирант шариковый</v>
      </c>
      <c r="H5458" t="str">
        <f>VLOOKUP(C5458,Магазин!A:C,3,0)</f>
        <v>ул. Гагарина, 17</v>
      </c>
      <c r="I5458">
        <f>VLOOKUP(D5458,Товар!A:E,5,0)</f>
        <v>50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VLOOKUP(D5459,Товар!A:C,3,0)</f>
        <v>Антисептик для рук гель</v>
      </c>
      <c r="H5459" t="str">
        <f>VLOOKUP(C5459,Магазин!A:C,3,0)</f>
        <v>ул. Гагарина, 17</v>
      </c>
      <c r="I5459">
        <f>VLOOKUP(D5459,Товар!A:E,5,0)</f>
        <v>500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VLOOKUP(D5460,Товар!A:C,3,0)</f>
        <v>Гель для бритья</v>
      </c>
      <c r="H5460" t="str">
        <f>VLOOKUP(C5460,Магазин!A:C,3,0)</f>
        <v>ул. Гагарина, 17</v>
      </c>
      <c r="I5460">
        <f>VLOOKUP(D5460,Товар!A:E,5,0)</f>
        <v>200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VLOOKUP(D5461,Товар!A:C,3,0)</f>
        <v>Гель для душа тонизирующий</v>
      </c>
      <c r="H5461" t="str">
        <f>VLOOKUP(C5461,Магазин!A:C,3,0)</f>
        <v>ул. Гагарина, 17</v>
      </c>
      <c r="I5461">
        <f>VLOOKUP(D5461,Товар!A:E,5,0)</f>
        <v>350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VLOOKUP(D5462,Товар!A:C,3,0)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VLOOKUP(D5462,Товар!A:E,5,0)</f>
        <v>350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VLOOKUP(D5463,Товар!A:C,3,0)</f>
        <v>Дезодорант  спрей</v>
      </c>
      <c r="H5463" t="str">
        <f>VLOOKUP(C5463,Магазин!A:C,3,0)</f>
        <v>ул. Гагарина, 17</v>
      </c>
      <c r="I5463">
        <f>VLOOKUP(D5463,Товар!A:E,5,0)</f>
        <v>150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VLOOKUP(D5464,Товар!A:C,3,0)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VLOOKUP(D5464,Товар!A:E,5,0)</f>
        <v>250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VLOOKUP(D5465,Товар!A:C,3,0)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VLOOKUP(D5465,Товар!A:E,5,0)</f>
        <v>300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VLOOKUP(D5466,Товар!A:C,3,0)</f>
        <v>Крем для лица увлажняющий</v>
      </c>
      <c r="H5466" t="str">
        <f>VLOOKUP(C5466,Магазин!A:C,3,0)</f>
        <v>ул. Гагарина, 17</v>
      </c>
      <c r="I5466">
        <f>VLOOKUP(D5466,Товар!A:E,5,0)</f>
        <v>75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VLOOKUP(D5467,Товар!A:C,3,0)</f>
        <v>Крем-масло для рук и тела</v>
      </c>
      <c r="H5467" t="str">
        <f>VLOOKUP(C5467,Магазин!A:C,3,0)</f>
        <v>ул. Гагарина, 17</v>
      </c>
      <c r="I5467">
        <f>VLOOKUP(D5467,Товар!A:E,5,0)</f>
        <v>75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VLOOKUP(D5468,Товар!A:C,3,0)</f>
        <v>Крем-мыло для лица и тела</v>
      </c>
      <c r="H5468" t="str">
        <f>VLOOKUP(C5468,Магазин!A:C,3,0)</f>
        <v>ул. Гагарина, 17</v>
      </c>
      <c r="I5468">
        <f>VLOOKUP(D5468,Товар!A:E,5,0)</f>
        <v>150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VLOOKUP(D5469,Товар!A:C,3,0)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VLOOKUP(D5469,Товар!A:E,5,0)</f>
        <v>100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VLOOKUP(D5470,Товар!A:C,3,0)</f>
        <v>Мусс для умывания</v>
      </c>
      <c r="H5470" t="str">
        <f>VLOOKUP(C5470,Магазин!A:C,3,0)</f>
        <v>ул. Гагарина, 17</v>
      </c>
      <c r="I5470">
        <f>VLOOKUP(D5470,Товар!A:E,5,0)</f>
        <v>150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VLOOKUP(D5471,Товар!A:C,3,0)</f>
        <v>Мыло детское</v>
      </c>
      <c r="H5471" t="str">
        <f>VLOOKUP(C5471,Магазин!A:C,3,0)</f>
        <v>ул. Гагарина, 17</v>
      </c>
      <c r="I5471">
        <f>VLOOKUP(D5471,Товар!A:E,5,0)</f>
        <v>100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VLOOKUP(D5472,Товар!A:C,3,0)</f>
        <v>Мыло туалетное земляничное</v>
      </c>
      <c r="H5472" t="str">
        <f>VLOOKUP(C5472,Магазин!A:C,3,0)</f>
        <v>ул. Гагарина, 17</v>
      </c>
      <c r="I5472">
        <f>VLOOKUP(D5472,Товар!A:E,5,0)</f>
        <v>150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VLOOKUP(D5473,Товар!A:C,3,0)</f>
        <v>Пена для бритья</v>
      </c>
      <c r="H5473" t="str">
        <f>VLOOKUP(C5473,Магазин!A:C,3,0)</f>
        <v>ул. Гагарина, 17</v>
      </c>
      <c r="I5473">
        <f>VLOOKUP(D5473,Товар!A:E,5,0)</f>
        <v>200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VLOOKUP(D5474,Товар!A:C,3,0)</f>
        <v>Гель для деликатной стирки</v>
      </c>
      <c r="H5474" t="str">
        <f>VLOOKUP(C5474,Магазин!A:C,3,0)</f>
        <v>просп. Мира, 10</v>
      </c>
      <c r="I5474">
        <f>VLOOKUP(D5474,Товар!A:E,5,0)</f>
        <v>1000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VLOOKUP(D5475,Товар!A:C,3,0)</f>
        <v>Гель для удаления засоров</v>
      </c>
      <c r="H5475" t="str">
        <f>VLOOKUP(C5475,Магазин!A:C,3,0)</f>
        <v>просп. Мира, 10</v>
      </c>
      <c r="I5475">
        <f>VLOOKUP(D5475,Товар!A:E,5,0)</f>
        <v>500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VLOOKUP(D5476,Товар!A:C,3,0)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VLOOKUP(D5476,Товар!A:E,5,0)</f>
        <v>750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VLOOKUP(D5477,Товар!A:C,3,0)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VLOOKUP(D5477,Товар!A:E,5,0)</f>
        <v>2000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VLOOKUP(D5478,Товар!A:C,3,0)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VLOOKUP(D5478,Товар!A:E,5,0)</f>
        <v>1000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VLOOKUP(D5479,Товар!A:C,3,0)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VLOOKUP(D5479,Товар!A:E,5,0)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VLOOKUP(D5480,Товар!A:C,3,0)</f>
        <v>Отбеливатель</v>
      </c>
      <c r="H5480" t="str">
        <f>VLOOKUP(C5480,Магазин!A:C,3,0)</f>
        <v>просп. Мира, 10</v>
      </c>
      <c r="I5480">
        <f>VLOOKUP(D5480,Товар!A:E,5,0)</f>
        <v>1000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VLOOKUP(D5481,Товар!A:C,3,0)</f>
        <v>Порошок стиральный детский</v>
      </c>
      <c r="H5481" t="str">
        <f>VLOOKUP(C5481,Магазин!A:C,3,0)</f>
        <v>просп. Мира, 10</v>
      </c>
      <c r="I5481">
        <f>VLOOKUP(D5481,Товар!A:E,5,0)</f>
        <v>900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VLOOKUP(D5482,Товар!A:C,3,0)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VLOOKUP(D5482,Товар!A:E,5,0)</f>
        <v>3000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VLOOKUP(D5483,Товар!A:C,3,0)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VLOOKUP(D5483,Товар!A:E,5,0)</f>
        <v>3000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VLOOKUP(D5484,Товар!A:C,3,0)</f>
        <v>Пятновыводитель для ковров</v>
      </c>
      <c r="H5484" t="str">
        <f>VLOOKUP(C5484,Магазин!A:C,3,0)</f>
        <v>просп. Мира, 10</v>
      </c>
      <c r="I5484">
        <f>VLOOKUP(D5484,Товар!A:E,5,0)</f>
        <v>1000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VLOOKUP(D5485,Товар!A:C,3,0)</f>
        <v>Пятновыводитель для мебели</v>
      </c>
      <c r="H5485" t="str">
        <f>VLOOKUP(C5485,Магазин!A:C,3,0)</f>
        <v>просп. Мира, 10</v>
      </c>
      <c r="I5485">
        <f>VLOOKUP(D5485,Товар!A:E,5,0)</f>
        <v>750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VLOOKUP(D5486,Товар!A:C,3,0)</f>
        <v>Пятновыводитель для стирки</v>
      </c>
      <c r="H5486" t="str">
        <f>VLOOKUP(C5486,Магазин!A:C,3,0)</f>
        <v>просп. Мира, 10</v>
      </c>
      <c r="I5486">
        <f>VLOOKUP(D5486,Товар!A:E,5,0)</f>
        <v>1000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VLOOKUP(D5487,Товар!A:C,3,0)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VLOOKUP(D5487,Товар!A:E,5,0)</f>
        <v>500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VLOOKUP(D5488,Товар!A:C,3,0)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VLOOKUP(D5488,Товар!A:E,5,0)</f>
        <v>500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VLOOKUP(D5489,Товар!A:C,3,0)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VLOOKUP(D5489,Товар!A:E,5,0)</f>
        <v>900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VLOOKUP(D5490,Товар!A:C,3,0)</f>
        <v>Средство для мытья полов</v>
      </c>
      <c r="H5490" t="str">
        <f>VLOOKUP(C5490,Магазин!A:C,3,0)</f>
        <v>просп. Мира, 10</v>
      </c>
      <c r="I5490">
        <f>VLOOKUP(D5490,Товар!A:E,5,0)</f>
        <v>750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VLOOKUP(D5491,Товар!A:C,3,0)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VLOOKUP(D5491,Товар!A:E,5,0)</f>
        <v>750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VLOOKUP(D5492,Товар!A:C,3,0)</f>
        <v>Средство для чистки металла</v>
      </c>
      <c r="H5492" t="str">
        <f>VLOOKUP(C5492,Магазин!A:C,3,0)</f>
        <v>просп. Мира, 10</v>
      </c>
      <c r="I5492">
        <f>VLOOKUP(D5492,Товар!A:E,5,0)</f>
        <v>250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VLOOKUP(D5493,Товар!A:C,3,0)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VLOOKUP(D5493,Товар!A:E,5,0)</f>
        <v>60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VLOOKUP(D5494,Товар!A:C,3,0)</f>
        <v>Антиперспирант шариковый</v>
      </c>
      <c r="H5494" t="str">
        <f>VLOOKUP(C5494,Магазин!A:C,3,0)</f>
        <v>просп. Мира, 10</v>
      </c>
      <c r="I5494">
        <f>VLOOKUP(D5494,Товар!A:E,5,0)</f>
        <v>50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VLOOKUP(D5495,Товар!A:C,3,0)</f>
        <v>Антисептик для рук гель</v>
      </c>
      <c r="H5495" t="str">
        <f>VLOOKUP(C5495,Магазин!A:C,3,0)</f>
        <v>просп. Мира, 10</v>
      </c>
      <c r="I5495">
        <f>VLOOKUP(D5495,Товар!A:E,5,0)</f>
        <v>500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VLOOKUP(D5496,Товар!A:C,3,0)</f>
        <v>Гель для бритья</v>
      </c>
      <c r="H5496" t="str">
        <f>VLOOKUP(C5496,Магазин!A:C,3,0)</f>
        <v>просп. Мира, 10</v>
      </c>
      <c r="I5496">
        <f>VLOOKUP(D5496,Товар!A:E,5,0)</f>
        <v>200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VLOOKUP(D5497,Товар!A:C,3,0)</f>
        <v>Гель для душа тонизирующий</v>
      </c>
      <c r="H5497" t="str">
        <f>VLOOKUP(C5497,Магазин!A:C,3,0)</f>
        <v>просп. Мира, 10</v>
      </c>
      <c r="I5497">
        <f>VLOOKUP(D5497,Товар!A:E,5,0)</f>
        <v>350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VLOOKUP(D5498,Товар!A:C,3,0)</f>
        <v>Гель для душа успокаивающий</v>
      </c>
      <c r="H5498" t="str">
        <f>VLOOKUP(C5498,Магазин!A:C,3,0)</f>
        <v>просп. Мира, 10</v>
      </c>
      <c r="I5498">
        <f>VLOOKUP(D5498,Товар!A:E,5,0)</f>
        <v>350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VLOOKUP(D5499,Товар!A:C,3,0)</f>
        <v>Дезодорант  спрей</v>
      </c>
      <c r="H5499" t="str">
        <f>VLOOKUP(C5499,Магазин!A:C,3,0)</f>
        <v>просп. Мира, 10</v>
      </c>
      <c r="I5499">
        <f>VLOOKUP(D5499,Товар!A:E,5,0)</f>
        <v>150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VLOOKUP(D5500,Товар!A:C,3,0)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VLOOKUP(D5500,Товар!A:E,5,0)</f>
        <v>250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VLOOKUP(D5501,Товар!A:C,3,0)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VLOOKUP(D5501,Товар!A:E,5,0)</f>
        <v>300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VLOOKUP(D5502,Товар!A:C,3,0)</f>
        <v>Крем для лица увлажняющий</v>
      </c>
      <c r="H5502" t="str">
        <f>VLOOKUP(C5502,Магазин!A:C,3,0)</f>
        <v>просп. Мира, 10</v>
      </c>
      <c r="I5502">
        <f>VLOOKUP(D5502,Товар!A:E,5,0)</f>
        <v>75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VLOOKUP(D5503,Товар!A:C,3,0)</f>
        <v>Крем-масло для рук и тела</v>
      </c>
      <c r="H5503" t="str">
        <f>VLOOKUP(C5503,Магазин!A:C,3,0)</f>
        <v>просп. Мира, 10</v>
      </c>
      <c r="I5503">
        <f>VLOOKUP(D5503,Товар!A:E,5,0)</f>
        <v>75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VLOOKUP(D5504,Товар!A:C,3,0)</f>
        <v>Крем-мыло для лица и тела</v>
      </c>
      <c r="H5504" t="str">
        <f>VLOOKUP(C5504,Магазин!A:C,3,0)</f>
        <v>просп. Мира, 10</v>
      </c>
      <c r="I5504">
        <f>VLOOKUP(D5504,Товар!A:E,5,0)</f>
        <v>150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VLOOKUP(D5505,Товар!A:C,3,0)</f>
        <v>Лосьон для лица после бритья</v>
      </c>
      <c r="H5505" t="str">
        <f>VLOOKUP(C5505,Магазин!A:C,3,0)</f>
        <v>просп. Мира, 10</v>
      </c>
      <c r="I5505">
        <f>VLOOKUP(D5505,Товар!A:E,5,0)</f>
        <v>100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VLOOKUP(D5506,Товар!A:C,3,0)</f>
        <v>Мусс для умывания</v>
      </c>
      <c r="H5506" t="str">
        <f>VLOOKUP(C5506,Магазин!A:C,3,0)</f>
        <v>просп. Мира, 10</v>
      </c>
      <c r="I5506">
        <f>VLOOKUP(D5506,Товар!A:E,5,0)</f>
        <v>150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VLOOKUP(D5507,Товар!A:C,3,0)</f>
        <v>Мыло детское</v>
      </c>
      <c r="H5507" t="str">
        <f>VLOOKUP(C5507,Магазин!A:C,3,0)</f>
        <v>просп. Мира, 10</v>
      </c>
      <c r="I5507">
        <f>VLOOKUP(D5507,Товар!A:E,5,0)</f>
        <v>100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VLOOKUP(D5508,Товар!A:C,3,0)</f>
        <v>Мыло туалетное земляничное</v>
      </c>
      <c r="H5508" t="str">
        <f>VLOOKUP(C5508,Магазин!A:C,3,0)</f>
        <v>просп. Мира, 10</v>
      </c>
      <c r="I5508">
        <f>VLOOKUP(D5508,Товар!A:E,5,0)</f>
        <v>150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VLOOKUP(D5509,Товар!A:C,3,0)</f>
        <v>Пена для бритья</v>
      </c>
      <c r="H5509" t="str">
        <f>VLOOKUP(C5509,Магазин!A:C,3,0)</f>
        <v>просп. Мира, 10</v>
      </c>
      <c r="I5509">
        <f>VLOOKUP(D5509,Товар!A:E,5,0)</f>
        <v>200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VLOOKUP(D5510,Товар!A:C,3,0)</f>
        <v>Гель для деликатной стирки</v>
      </c>
      <c r="H5510" t="str">
        <f>VLOOKUP(C5510,Магазин!A:C,3,0)</f>
        <v>пл. Победы, 3</v>
      </c>
      <c r="I5510">
        <f>VLOOKUP(D5510,Товар!A:E,5,0)</f>
        <v>1000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VLOOKUP(D5511,Товар!A:C,3,0)</f>
        <v>Гель для удаления засоров</v>
      </c>
      <c r="H5511" t="str">
        <f>VLOOKUP(C5511,Магазин!A:C,3,0)</f>
        <v>пл. Победы, 3</v>
      </c>
      <c r="I5511">
        <f>VLOOKUP(D5511,Товар!A:E,5,0)</f>
        <v>500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VLOOKUP(D5512,Товар!A:C,3,0)</f>
        <v>Гель для чистки и дезинфекции</v>
      </c>
      <c r="H5512" t="str">
        <f>VLOOKUP(C5512,Магазин!A:C,3,0)</f>
        <v>пл. Победы, 3</v>
      </c>
      <c r="I5512">
        <f>VLOOKUP(D5512,Товар!A:E,5,0)</f>
        <v>750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VLOOKUP(D5513,Товар!A:C,3,0)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VLOOKUP(D5513,Товар!A:E,5,0)</f>
        <v>2000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VLOOKUP(D5514,Товар!A:C,3,0)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VLOOKUP(D5514,Товар!A:E,5,0)</f>
        <v>1000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VLOOKUP(D5515,Товар!A:C,3,0)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VLOOKUP(D5515,Товар!A:E,5,0)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VLOOKUP(D5516,Товар!A:C,3,0)</f>
        <v>Отбеливатель</v>
      </c>
      <c r="H5516" t="str">
        <f>VLOOKUP(C5516,Магазин!A:C,3,0)</f>
        <v>пл. Победы, 3</v>
      </c>
      <c r="I5516">
        <f>VLOOKUP(D5516,Товар!A:E,5,0)</f>
        <v>1000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VLOOKUP(D5517,Товар!A:C,3,0)</f>
        <v>Порошок стиральный детский</v>
      </c>
      <c r="H5517" t="str">
        <f>VLOOKUP(C5517,Магазин!A:C,3,0)</f>
        <v>пл. Победы, 3</v>
      </c>
      <c r="I5517">
        <f>VLOOKUP(D5517,Товар!A:E,5,0)</f>
        <v>900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VLOOKUP(D5518,Товар!A:C,3,0)</f>
        <v>Порошок стиральный для белого</v>
      </c>
      <c r="H5518" t="str">
        <f>VLOOKUP(C5518,Магазин!A:C,3,0)</f>
        <v>пл. Победы, 3</v>
      </c>
      <c r="I5518">
        <f>VLOOKUP(D5518,Товар!A:E,5,0)</f>
        <v>3000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VLOOKUP(D5519,Товар!A:C,3,0)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VLOOKUP(D5519,Товар!A:E,5,0)</f>
        <v>3000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VLOOKUP(D5520,Товар!A:C,3,0)</f>
        <v>Пятновыводитель для ковров</v>
      </c>
      <c r="H5520" t="str">
        <f>VLOOKUP(C5520,Магазин!A:C,3,0)</f>
        <v>пл. Победы, 3</v>
      </c>
      <c r="I5520">
        <f>VLOOKUP(D5520,Товар!A:E,5,0)</f>
        <v>1000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VLOOKUP(D5521,Товар!A:C,3,0)</f>
        <v>Пятновыводитель для мебели</v>
      </c>
      <c r="H5521" t="str">
        <f>VLOOKUP(C5521,Магазин!A:C,3,0)</f>
        <v>пл. Победы, 3</v>
      </c>
      <c r="I5521">
        <f>VLOOKUP(D5521,Товар!A:E,5,0)</f>
        <v>750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VLOOKUP(D5522,Товар!A:C,3,0)</f>
        <v>Пятновыводитель для стирки</v>
      </c>
      <c r="H5522" t="str">
        <f>VLOOKUP(C5522,Магазин!A:C,3,0)</f>
        <v>пл. Победы, 3</v>
      </c>
      <c r="I5522">
        <f>VLOOKUP(D5522,Товар!A:E,5,0)</f>
        <v>1000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VLOOKUP(D5523,Товар!A:C,3,0)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VLOOKUP(D5523,Товар!A:E,5,0)</f>
        <v>500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VLOOKUP(D5524,Товар!A:C,3,0)</f>
        <v>Спрей для мытья окон и зеркал</v>
      </c>
      <c r="H5524" t="str">
        <f>VLOOKUP(C5524,Магазин!A:C,3,0)</f>
        <v>пл. Победы, 3</v>
      </c>
      <c r="I5524">
        <f>VLOOKUP(D5524,Товар!A:E,5,0)</f>
        <v>500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VLOOKUP(D5525,Товар!A:C,3,0)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VLOOKUP(D5525,Товар!A:E,5,0)</f>
        <v>900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VLOOKUP(D5526,Товар!A:C,3,0)</f>
        <v>Средство для мытья полов</v>
      </c>
      <c r="H5526" t="str">
        <f>VLOOKUP(C5526,Магазин!A:C,3,0)</f>
        <v>пл. Победы, 3</v>
      </c>
      <c r="I5526">
        <f>VLOOKUP(D5526,Товар!A:E,5,0)</f>
        <v>750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VLOOKUP(D5527,Товар!A:C,3,0)</f>
        <v>Средство для мытья сантехники</v>
      </c>
      <c r="H5527" t="str">
        <f>VLOOKUP(C5527,Магазин!A:C,3,0)</f>
        <v>пл. Победы, 3</v>
      </c>
      <c r="I5527">
        <f>VLOOKUP(D5527,Товар!A:E,5,0)</f>
        <v>750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VLOOKUP(D5528,Товар!A:C,3,0)</f>
        <v>Средство для чистки металла</v>
      </c>
      <c r="H5528" t="str">
        <f>VLOOKUP(C5528,Магазин!A:C,3,0)</f>
        <v>пл. Победы, 3</v>
      </c>
      <c r="I5528">
        <f>VLOOKUP(D5528,Товар!A:E,5,0)</f>
        <v>250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VLOOKUP(D5529,Товар!A:C,3,0)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VLOOKUP(D5529,Товар!A:E,5,0)</f>
        <v>60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VLOOKUP(D5530,Товар!A:C,3,0)</f>
        <v>Антиперспирант шариковый</v>
      </c>
      <c r="H5530" t="str">
        <f>VLOOKUP(C5530,Магазин!A:C,3,0)</f>
        <v>пл. Победы, 3</v>
      </c>
      <c r="I5530">
        <f>VLOOKUP(D5530,Товар!A:E,5,0)</f>
        <v>50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VLOOKUP(D5531,Товар!A:C,3,0)</f>
        <v>Антисептик для рук гель</v>
      </c>
      <c r="H5531" t="str">
        <f>VLOOKUP(C5531,Магазин!A:C,3,0)</f>
        <v>пл. Победы, 3</v>
      </c>
      <c r="I5531">
        <f>VLOOKUP(D5531,Товар!A:E,5,0)</f>
        <v>500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VLOOKUP(D5532,Товар!A:C,3,0)</f>
        <v>Гель для бритья</v>
      </c>
      <c r="H5532" t="str">
        <f>VLOOKUP(C5532,Магазин!A:C,3,0)</f>
        <v>пл. Победы, 3</v>
      </c>
      <c r="I5532">
        <f>VLOOKUP(D5532,Товар!A:E,5,0)</f>
        <v>200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VLOOKUP(D5533,Товар!A:C,3,0)</f>
        <v>Гель для душа тонизирующий</v>
      </c>
      <c r="H5533" t="str">
        <f>VLOOKUP(C5533,Магазин!A:C,3,0)</f>
        <v>пл. Победы, 3</v>
      </c>
      <c r="I5533">
        <f>VLOOKUP(D5533,Товар!A:E,5,0)</f>
        <v>350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VLOOKUP(D5534,Товар!A:C,3,0)</f>
        <v>Гель для душа успокаивающий</v>
      </c>
      <c r="H5534" t="str">
        <f>VLOOKUP(C5534,Магазин!A:C,3,0)</f>
        <v>пл. Победы, 3</v>
      </c>
      <c r="I5534">
        <f>VLOOKUP(D5534,Товар!A:E,5,0)</f>
        <v>350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VLOOKUP(D5535,Товар!A:C,3,0)</f>
        <v>Дезодорант  спрей</v>
      </c>
      <c r="H5535" t="str">
        <f>VLOOKUP(C5535,Магазин!A:C,3,0)</f>
        <v>пл. Победы, 3</v>
      </c>
      <c r="I5535">
        <f>VLOOKUP(D5535,Товар!A:E,5,0)</f>
        <v>150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VLOOKUP(D5536,Товар!A:C,3,0)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VLOOKUP(D5536,Товар!A:E,5,0)</f>
        <v>250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VLOOKUP(D5537,Товар!A:C,3,0)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VLOOKUP(D5537,Товар!A:E,5,0)</f>
        <v>300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VLOOKUP(D5538,Товар!A:C,3,0)</f>
        <v>Крем для лица увлажняющий</v>
      </c>
      <c r="H5538" t="str">
        <f>VLOOKUP(C5538,Магазин!A:C,3,0)</f>
        <v>пл. Победы, 3</v>
      </c>
      <c r="I5538">
        <f>VLOOKUP(D5538,Товар!A:E,5,0)</f>
        <v>75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VLOOKUP(D5539,Товар!A:C,3,0)</f>
        <v>Крем-масло для рук и тела</v>
      </c>
      <c r="H5539" t="str">
        <f>VLOOKUP(C5539,Магазин!A:C,3,0)</f>
        <v>пл. Победы, 3</v>
      </c>
      <c r="I5539">
        <f>VLOOKUP(D5539,Товар!A:E,5,0)</f>
        <v>75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VLOOKUP(D5540,Товар!A:C,3,0)</f>
        <v>Крем-мыло для лица и тела</v>
      </c>
      <c r="H5540" t="str">
        <f>VLOOKUP(C5540,Магазин!A:C,3,0)</f>
        <v>пл. Победы, 3</v>
      </c>
      <c r="I5540">
        <f>VLOOKUP(D5540,Товар!A:E,5,0)</f>
        <v>150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VLOOKUP(D5541,Товар!A:C,3,0)</f>
        <v>Лосьон для лица после бритья</v>
      </c>
      <c r="H5541" t="str">
        <f>VLOOKUP(C5541,Магазин!A:C,3,0)</f>
        <v>пл. Победы, 3</v>
      </c>
      <c r="I5541">
        <f>VLOOKUP(D5541,Товар!A:E,5,0)</f>
        <v>100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VLOOKUP(D5542,Товар!A:C,3,0)</f>
        <v>Мусс для умывания</v>
      </c>
      <c r="H5542" t="str">
        <f>VLOOKUP(C5542,Магазин!A:C,3,0)</f>
        <v>пл. Победы, 3</v>
      </c>
      <c r="I5542">
        <f>VLOOKUP(D5542,Товар!A:E,5,0)</f>
        <v>150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VLOOKUP(D5543,Товар!A:C,3,0)</f>
        <v>Мыло детское</v>
      </c>
      <c r="H5543" t="str">
        <f>VLOOKUP(C5543,Магазин!A:C,3,0)</f>
        <v>пл. Победы, 3</v>
      </c>
      <c r="I5543">
        <f>VLOOKUP(D5543,Товар!A:E,5,0)</f>
        <v>100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VLOOKUP(D5544,Товар!A:C,3,0)</f>
        <v>Мыло туалетное земляничное</v>
      </c>
      <c r="H5544" t="str">
        <f>VLOOKUP(C5544,Магазин!A:C,3,0)</f>
        <v>пл. Победы, 3</v>
      </c>
      <c r="I5544">
        <f>VLOOKUP(D5544,Товар!A:E,5,0)</f>
        <v>150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VLOOKUP(D5545,Товар!A:C,3,0)</f>
        <v>Пена для бритья</v>
      </c>
      <c r="H5545" t="str">
        <f>VLOOKUP(C5545,Магазин!A:C,3,0)</f>
        <v>пл. Победы, 3</v>
      </c>
      <c r="I5545">
        <f>VLOOKUP(D5545,Товар!A:E,5,0)</f>
        <v>200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VLOOKUP(D5546,Товар!A:C,3,0)</f>
        <v>Гель для деликатной стирки</v>
      </c>
      <c r="H5546" t="str">
        <f>VLOOKUP(C5546,Магазин!A:C,3,0)</f>
        <v>Пушкинская, 8</v>
      </c>
      <c r="I5546">
        <f>VLOOKUP(D5546,Товар!A:E,5,0)</f>
        <v>1000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VLOOKUP(D5547,Товар!A:C,3,0)</f>
        <v>Гель для удаления засоров</v>
      </c>
      <c r="H5547" t="str">
        <f>VLOOKUP(C5547,Магазин!A:C,3,0)</f>
        <v>Пушкинская, 8</v>
      </c>
      <c r="I5547">
        <f>VLOOKUP(D5547,Товар!A:E,5,0)</f>
        <v>500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VLOOKUP(D5548,Товар!A:C,3,0)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VLOOKUP(D5548,Товар!A:E,5,0)</f>
        <v>750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VLOOKUP(D5549,Товар!A:C,3,0)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VLOOKUP(D5549,Товар!A:E,5,0)</f>
        <v>2000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VLOOKUP(D5550,Товар!A:C,3,0)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VLOOKUP(D5550,Товар!A:E,5,0)</f>
        <v>1000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VLOOKUP(D5551,Товар!A:C,3,0)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VLOOKUP(D5551,Товар!A:E,5,0)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VLOOKUP(D5552,Товар!A:C,3,0)</f>
        <v>Отбеливатель</v>
      </c>
      <c r="H5552" t="str">
        <f>VLOOKUP(C5552,Магазин!A:C,3,0)</f>
        <v>Пушкинская, 8</v>
      </c>
      <c r="I5552">
        <f>VLOOKUP(D5552,Товар!A:E,5,0)</f>
        <v>1000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VLOOKUP(D5553,Товар!A:C,3,0)</f>
        <v>Порошок стиральный детский</v>
      </c>
      <c r="H5553" t="str">
        <f>VLOOKUP(C5553,Магазин!A:C,3,0)</f>
        <v>Пушкинская, 8</v>
      </c>
      <c r="I5553">
        <f>VLOOKUP(D5553,Товар!A:E,5,0)</f>
        <v>900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VLOOKUP(D5554,Товар!A:C,3,0)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VLOOKUP(D5554,Товар!A:E,5,0)</f>
        <v>3000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VLOOKUP(D5555,Товар!A:C,3,0)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VLOOKUP(D5555,Товар!A:E,5,0)</f>
        <v>3000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VLOOKUP(D5556,Товар!A:C,3,0)</f>
        <v>Пятновыводитель для ковров</v>
      </c>
      <c r="H5556" t="str">
        <f>VLOOKUP(C5556,Магазин!A:C,3,0)</f>
        <v>Пушкинская, 8</v>
      </c>
      <c r="I5556">
        <f>VLOOKUP(D5556,Товар!A:E,5,0)</f>
        <v>1000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VLOOKUP(D5557,Товар!A:C,3,0)</f>
        <v>Пятновыводитель для мебели</v>
      </c>
      <c r="H5557" t="str">
        <f>VLOOKUP(C5557,Магазин!A:C,3,0)</f>
        <v>Пушкинская, 8</v>
      </c>
      <c r="I5557">
        <f>VLOOKUP(D5557,Товар!A:E,5,0)</f>
        <v>750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VLOOKUP(D5558,Товар!A:C,3,0)</f>
        <v>Пятновыводитель для стирки</v>
      </c>
      <c r="H5558" t="str">
        <f>VLOOKUP(C5558,Магазин!A:C,3,0)</f>
        <v>Пушкинская, 8</v>
      </c>
      <c r="I5558">
        <f>VLOOKUP(D5558,Товар!A:E,5,0)</f>
        <v>1000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VLOOKUP(D5559,Товар!A:C,3,0)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VLOOKUP(D5559,Товар!A:E,5,0)</f>
        <v>500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VLOOKUP(D5560,Товар!A:C,3,0)</f>
        <v>Спрей для мытья окон и зеркал</v>
      </c>
      <c r="H5560" t="str">
        <f>VLOOKUP(C5560,Магазин!A:C,3,0)</f>
        <v>Пушкинская, 8</v>
      </c>
      <c r="I5560">
        <f>VLOOKUP(D5560,Товар!A:E,5,0)</f>
        <v>500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VLOOKUP(D5561,Товар!A:C,3,0)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VLOOKUP(D5561,Товар!A:E,5,0)</f>
        <v>900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VLOOKUP(D5562,Товар!A:C,3,0)</f>
        <v>Средство для мытья полов</v>
      </c>
      <c r="H5562" t="str">
        <f>VLOOKUP(C5562,Магазин!A:C,3,0)</f>
        <v>Пушкинская, 8</v>
      </c>
      <c r="I5562">
        <f>VLOOKUP(D5562,Товар!A:E,5,0)</f>
        <v>750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VLOOKUP(D5563,Товар!A:C,3,0)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VLOOKUP(D5563,Товар!A:E,5,0)</f>
        <v>750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VLOOKUP(D5564,Товар!A:C,3,0)</f>
        <v>Средство для чистки металла</v>
      </c>
      <c r="H5564" t="str">
        <f>VLOOKUP(C5564,Магазин!A:C,3,0)</f>
        <v>Пушкинская, 8</v>
      </c>
      <c r="I5564">
        <f>VLOOKUP(D5564,Товар!A:E,5,0)</f>
        <v>250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VLOOKUP(D5565,Товар!A:C,3,0)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VLOOKUP(D5565,Товар!A:E,5,0)</f>
        <v>60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VLOOKUP(D5566,Товар!A:C,3,0)</f>
        <v>Антиперспирант шариковый</v>
      </c>
      <c r="H5566" t="str">
        <f>VLOOKUP(C5566,Магазин!A:C,3,0)</f>
        <v>Пушкинская, 8</v>
      </c>
      <c r="I5566">
        <f>VLOOKUP(D5566,Товар!A:E,5,0)</f>
        <v>50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VLOOKUP(D5567,Товар!A:C,3,0)</f>
        <v>Антисептик для рук гель</v>
      </c>
      <c r="H5567" t="str">
        <f>VLOOKUP(C5567,Магазин!A:C,3,0)</f>
        <v>Пушкинская, 8</v>
      </c>
      <c r="I5567">
        <f>VLOOKUP(D5567,Товар!A:E,5,0)</f>
        <v>500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VLOOKUP(D5568,Товар!A:C,3,0)</f>
        <v>Гель для бритья</v>
      </c>
      <c r="H5568" t="str">
        <f>VLOOKUP(C5568,Магазин!A:C,3,0)</f>
        <v>Пушкинская, 8</v>
      </c>
      <c r="I5568">
        <f>VLOOKUP(D5568,Товар!A:E,5,0)</f>
        <v>200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VLOOKUP(D5569,Товар!A:C,3,0)</f>
        <v>Гель для душа тонизирующий</v>
      </c>
      <c r="H5569" t="str">
        <f>VLOOKUP(C5569,Магазин!A:C,3,0)</f>
        <v>Пушкинская, 8</v>
      </c>
      <c r="I5569">
        <f>VLOOKUP(D5569,Товар!A:E,5,0)</f>
        <v>350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VLOOKUP(D5570,Товар!A:C,3,0)</f>
        <v>Гель для душа успокаивающий</v>
      </c>
      <c r="H5570" t="str">
        <f>VLOOKUP(C5570,Магазин!A:C,3,0)</f>
        <v>Пушкинская, 8</v>
      </c>
      <c r="I5570">
        <f>VLOOKUP(D5570,Товар!A:E,5,0)</f>
        <v>350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VLOOKUP(D5571,Товар!A:C,3,0)</f>
        <v>Дезодорант  спрей</v>
      </c>
      <c r="H5571" t="str">
        <f>VLOOKUP(C5571,Магазин!A:C,3,0)</f>
        <v>Пушкинская, 8</v>
      </c>
      <c r="I5571">
        <f>VLOOKUP(D5571,Товар!A:E,5,0)</f>
        <v>150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VLOOKUP(D5572,Товар!A:C,3,0)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VLOOKUP(D5572,Товар!A:E,5,0)</f>
        <v>250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VLOOKUP(D5573,Товар!A:C,3,0)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VLOOKUP(D5573,Товар!A:E,5,0)</f>
        <v>300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VLOOKUP(D5574,Товар!A:C,3,0)</f>
        <v>Крем для лица увлажняющий</v>
      </c>
      <c r="H5574" t="str">
        <f>VLOOKUP(C5574,Магазин!A:C,3,0)</f>
        <v>Пушкинская, 8</v>
      </c>
      <c r="I5574">
        <f>VLOOKUP(D5574,Товар!A:E,5,0)</f>
        <v>75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VLOOKUP(D5575,Товар!A:C,3,0)</f>
        <v>Крем-масло для рук и тела</v>
      </c>
      <c r="H5575" t="str">
        <f>VLOOKUP(C5575,Магазин!A:C,3,0)</f>
        <v>Пушкинская, 8</v>
      </c>
      <c r="I5575">
        <f>VLOOKUP(D5575,Товар!A:E,5,0)</f>
        <v>75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VLOOKUP(D5576,Товар!A:C,3,0)</f>
        <v>Крем-мыло для лица и тела</v>
      </c>
      <c r="H5576" t="str">
        <f>VLOOKUP(C5576,Магазин!A:C,3,0)</f>
        <v>Пушкинская, 8</v>
      </c>
      <c r="I5576">
        <f>VLOOKUP(D5576,Товар!A:E,5,0)</f>
        <v>150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VLOOKUP(D5577,Товар!A:C,3,0)</f>
        <v>Лосьон для лица после бритья</v>
      </c>
      <c r="H5577" t="str">
        <f>VLOOKUP(C5577,Магазин!A:C,3,0)</f>
        <v>Пушкинская, 8</v>
      </c>
      <c r="I5577">
        <f>VLOOKUP(D5577,Товар!A:E,5,0)</f>
        <v>100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VLOOKUP(D5578,Товар!A:C,3,0)</f>
        <v>Мусс для умывания</v>
      </c>
      <c r="H5578" t="str">
        <f>VLOOKUP(C5578,Магазин!A:C,3,0)</f>
        <v>Пушкинская, 8</v>
      </c>
      <c r="I5578">
        <f>VLOOKUP(D5578,Товар!A:E,5,0)</f>
        <v>150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VLOOKUP(D5579,Товар!A:C,3,0)</f>
        <v>Мыло детское</v>
      </c>
      <c r="H5579" t="str">
        <f>VLOOKUP(C5579,Магазин!A:C,3,0)</f>
        <v>Пушкинская, 8</v>
      </c>
      <c r="I5579">
        <f>VLOOKUP(D5579,Товар!A:E,5,0)</f>
        <v>100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VLOOKUP(D5580,Товар!A:C,3,0)</f>
        <v>Мыло туалетное земляничное</v>
      </c>
      <c r="H5580" t="str">
        <f>VLOOKUP(C5580,Магазин!A:C,3,0)</f>
        <v>Пушкинская, 8</v>
      </c>
      <c r="I5580">
        <f>VLOOKUP(D5580,Товар!A:E,5,0)</f>
        <v>150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VLOOKUP(D5581,Товар!A:C,3,0)</f>
        <v>Пена для бритья</v>
      </c>
      <c r="H5581" t="str">
        <f>VLOOKUP(C5581,Магазин!A:C,3,0)</f>
        <v>Пушкинская, 8</v>
      </c>
      <c r="I5581">
        <f>VLOOKUP(D5581,Товар!A:E,5,0)</f>
        <v>200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VLOOKUP(D5582,Товар!A:C,3,0)</f>
        <v>Гель для деликатной стирки</v>
      </c>
      <c r="H5582" t="str">
        <f>VLOOKUP(C5582,Магазин!A:C,3,0)</f>
        <v>ул. Гагарина, 39</v>
      </c>
      <c r="I5582">
        <f>VLOOKUP(D5582,Товар!A:E,5,0)</f>
        <v>1000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VLOOKUP(D5583,Товар!A:C,3,0)</f>
        <v>Гель для удаления засоров</v>
      </c>
      <c r="H5583" t="str">
        <f>VLOOKUP(C5583,Магазин!A:C,3,0)</f>
        <v>ул. Гагарина, 39</v>
      </c>
      <c r="I5583">
        <f>VLOOKUP(D5583,Товар!A:E,5,0)</f>
        <v>500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VLOOKUP(D5584,Товар!A:C,3,0)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VLOOKUP(D5584,Товар!A:E,5,0)</f>
        <v>750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VLOOKUP(D5585,Товар!A:C,3,0)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VLOOKUP(D5585,Товар!A:E,5,0)</f>
        <v>2000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VLOOKUP(D5586,Товар!A:C,3,0)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VLOOKUP(D5586,Товар!A:E,5,0)</f>
        <v>1000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VLOOKUP(D5587,Товар!A:C,3,0)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VLOOKUP(D5587,Товар!A:E,5,0)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VLOOKUP(D5588,Товар!A:C,3,0)</f>
        <v>Отбеливатель</v>
      </c>
      <c r="H5588" t="str">
        <f>VLOOKUP(C5588,Магазин!A:C,3,0)</f>
        <v>ул. Гагарина, 39</v>
      </c>
      <c r="I5588">
        <f>VLOOKUP(D5588,Товар!A:E,5,0)</f>
        <v>1000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VLOOKUP(D5589,Товар!A:C,3,0)</f>
        <v>Порошок стиральный детский</v>
      </c>
      <c r="H5589" t="str">
        <f>VLOOKUP(C5589,Магазин!A:C,3,0)</f>
        <v>ул. Гагарина, 39</v>
      </c>
      <c r="I5589">
        <f>VLOOKUP(D5589,Товар!A:E,5,0)</f>
        <v>900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VLOOKUP(D5590,Товар!A:C,3,0)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VLOOKUP(D5590,Товар!A:E,5,0)</f>
        <v>3000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VLOOKUP(D5591,Товар!A:C,3,0)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VLOOKUP(D5591,Товар!A:E,5,0)</f>
        <v>3000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VLOOKUP(D5592,Товар!A:C,3,0)</f>
        <v>Пятновыводитель для ковров</v>
      </c>
      <c r="H5592" t="str">
        <f>VLOOKUP(C5592,Магазин!A:C,3,0)</f>
        <v>ул. Гагарина, 39</v>
      </c>
      <c r="I5592">
        <f>VLOOKUP(D5592,Товар!A:E,5,0)</f>
        <v>1000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VLOOKUP(D5593,Товар!A:C,3,0)</f>
        <v>Пятновыводитель для мебели</v>
      </c>
      <c r="H5593" t="str">
        <f>VLOOKUP(C5593,Магазин!A:C,3,0)</f>
        <v>ул. Гагарина, 39</v>
      </c>
      <c r="I5593">
        <f>VLOOKUP(D5593,Товар!A:E,5,0)</f>
        <v>750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VLOOKUP(D5594,Товар!A:C,3,0)</f>
        <v>Пятновыводитель для стирки</v>
      </c>
      <c r="H5594" t="str">
        <f>VLOOKUP(C5594,Магазин!A:C,3,0)</f>
        <v>ул. Гагарина, 39</v>
      </c>
      <c r="I5594">
        <f>VLOOKUP(D5594,Товар!A:E,5,0)</f>
        <v>1000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VLOOKUP(D5595,Товар!A:C,3,0)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VLOOKUP(D5595,Товар!A:E,5,0)</f>
        <v>500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VLOOKUP(D5596,Товар!A:C,3,0)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VLOOKUP(D5596,Товар!A:E,5,0)</f>
        <v>500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VLOOKUP(D5597,Товар!A:C,3,0)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VLOOKUP(D5597,Товар!A:E,5,0)</f>
        <v>900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VLOOKUP(D5598,Товар!A:C,3,0)</f>
        <v>Средство для мытья полов</v>
      </c>
      <c r="H5598" t="str">
        <f>VLOOKUP(C5598,Магазин!A:C,3,0)</f>
        <v>ул. Гагарина, 39</v>
      </c>
      <c r="I5598">
        <f>VLOOKUP(D5598,Товар!A:E,5,0)</f>
        <v>750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VLOOKUP(D5599,Товар!A:C,3,0)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VLOOKUP(D5599,Товар!A:E,5,0)</f>
        <v>750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VLOOKUP(D5600,Товар!A:C,3,0)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VLOOKUP(D5600,Товар!A:E,5,0)</f>
        <v>250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VLOOKUP(D5601,Товар!A:C,3,0)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VLOOKUP(D5601,Товар!A:E,5,0)</f>
        <v>60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VLOOKUP(D5602,Товар!A:C,3,0)</f>
        <v>Антиперспирант шариковый</v>
      </c>
      <c r="H5602" t="str">
        <f>VLOOKUP(C5602,Магазин!A:C,3,0)</f>
        <v>ул. Гагарина, 39</v>
      </c>
      <c r="I5602">
        <f>VLOOKUP(D5602,Товар!A:E,5,0)</f>
        <v>50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VLOOKUP(D5603,Товар!A:C,3,0)</f>
        <v>Антисептик для рук гель</v>
      </c>
      <c r="H5603" t="str">
        <f>VLOOKUP(C5603,Магазин!A:C,3,0)</f>
        <v>ул. Гагарина, 39</v>
      </c>
      <c r="I5603">
        <f>VLOOKUP(D5603,Товар!A:E,5,0)</f>
        <v>500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VLOOKUP(D5604,Товар!A:C,3,0)</f>
        <v>Гель для бритья</v>
      </c>
      <c r="H5604" t="str">
        <f>VLOOKUP(C5604,Магазин!A:C,3,0)</f>
        <v>ул. Гагарина, 39</v>
      </c>
      <c r="I5604">
        <f>VLOOKUP(D5604,Товар!A:E,5,0)</f>
        <v>200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VLOOKUP(D5605,Товар!A:C,3,0)</f>
        <v>Гель для душа тонизирующий</v>
      </c>
      <c r="H5605" t="str">
        <f>VLOOKUP(C5605,Магазин!A:C,3,0)</f>
        <v>ул. Гагарина, 39</v>
      </c>
      <c r="I5605">
        <f>VLOOKUP(D5605,Товар!A:E,5,0)</f>
        <v>350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VLOOKUP(D5606,Товар!A:C,3,0)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VLOOKUP(D5606,Товар!A:E,5,0)</f>
        <v>350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VLOOKUP(D5607,Товар!A:C,3,0)</f>
        <v>Дезодорант  спрей</v>
      </c>
      <c r="H5607" t="str">
        <f>VLOOKUP(C5607,Магазин!A:C,3,0)</f>
        <v>ул. Гагарина, 39</v>
      </c>
      <c r="I5607">
        <f>VLOOKUP(D5607,Товар!A:E,5,0)</f>
        <v>150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VLOOKUP(D5608,Товар!A:C,3,0)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VLOOKUP(D5608,Товар!A:E,5,0)</f>
        <v>250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VLOOKUP(D5609,Товар!A:C,3,0)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VLOOKUP(D5609,Товар!A:E,5,0)</f>
        <v>300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VLOOKUP(D5610,Товар!A:C,3,0)</f>
        <v>Крем для лица увлажняющий</v>
      </c>
      <c r="H5610" t="str">
        <f>VLOOKUP(C5610,Магазин!A:C,3,0)</f>
        <v>ул. Гагарина, 39</v>
      </c>
      <c r="I5610">
        <f>VLOOKUP(D5610,Товар!A:E,5,0)</f>
        <v>75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VLOOKUP(D5611,Товар!A:C,3,0)</f>
        <v>Крем-масло для рук и тела</v>
      </c>
      <c r="H5611" t="str">
        <f>VLOOKUP(C5611,Магазин!A:C,3,0)</f>
        <v>ул. Гагарина, 39</v>
      </c>
      <c r="I5611">
        <f>VLOOKUP(D5611,Товар!A:E,5,0)</f>
        <v>75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VLOOKUP(D5612,Товар!A:C,3,0)</f>
        <v>Крем-мыло для лица и тела</v>
      </c>
      <c r="H5612" t="str">
        <f>VLOOKUP(C5612,Магазин!A:C,3,0)</f>
        <v>ул. Гагарина, 39</v>
      </c>
      <c r="I5612">
        <f>VLOOKUP(D5612,Товар!A:E,5,0)</f>
        <v>150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VLOOKUP(D5613,Товар!A:C,3,0)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VLOOKUP(D5613,Товар!A:E,5,0)</f>
        <v>100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VLOOKUP(D5614,Товар!A:C,3,0)</f>
        <v>Мусс для умывания</v>
      </c>
      <c r="H5614" t="str">
        <f>VLOOKUP(C5614,Магазин!A:C,3,0)</f>
        <v>ул. Гагарина, 39</v>
      </c>
      <c r="I5614">
        <f>VLOOKUP(D5614,Товар!A:E,5,0)</f>
        <v>150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VLOOKUP(D5615,Товар!A:C,3,0)</f>
        <v>Мыло детское</v>
      </c>
      <c r="H5615" t="str">
        <f>VLOOKUP(C5615,Магазин!A:C,3,0)</f>
        <v>ул. Гагарина, 39</v>
      </c>
      <c r="I5615">
        <f>VLOOKUP(D5615,Товар!A:E,5,0)</f>
        <v>100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VLOOKUP(D5616,Товар!A:C,3,0)</f>
        <v>Мыло туалетное земляничное</v>
      </c>
      <c r="H5616" t="str">
        <f>VLOOKUP(C5616,Магазин!A:C,3,0)</f>
        <v>ул. Гагарина, 39</v>
      </c>
      <c r="I5616">
        <f>VLOOKUP(D5616,Товар!A:E,5,0)</f>
        <v>150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VLOOKUP(D5617,Товар!A:C,3,0)</f>
        <v>Пена для бритья</v>
      </c>
      <c r="H5617" t="str">
        <f>VLOOKUP(C5617,Магазин!A:C,3,0)</f>
        <v>ул. Гагарина, 39</v>
      </c>
      <c r="I5617">
        <f>VLOOKUP(D5617,Товар!A:E,5,0)</f>
        <v>200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VLOOKUP(D5618,Товар!A:C,3,0)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VLOOKUP(D5618,Товар!A:E,5,0)</f>
        <v>1000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VLOOKUP(D5619,Товар!A:C,3,0)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VLOOKUP(D5619,Товар!A:E,5,0)</f>
        <v>500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VLOOKUP(D5620,Товар!A:C,3,0)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VLOOKUP(D5620,Товар!A:E,5,0)</f>
        <v>750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VLOOKUP(D5621,Товар!A:C,3,0)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VLOOKUP(D5621,Товар!A:E,5,0)</f>
        <v>2000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VLOOKUP(D5622,Товар!A:C,3,0)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VLOOKUP(D5622,Товар!A:E,5,0)</f>
        <v>1000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VLOOKUP(D5623,Товар!A:C,3,0)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VLOOKUP(D5623,Товар!A:E,5,0)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VLOOKUP(D5624,Товар!A:C,3,0)</f>
        <v>Отбеливатель</v>
      </c>
      <c r="H5624" t="str">
        <f>VLOOKUP(C5624,Магазин!A:C,3,0)</f>
        <v>ул. Металлургов, 12</v>
      </c>
      <c r="I5624">
        <f>VLOOKUP(D5624,Товар!A:E,5,0)</f>
        <v>1000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VLOOKUP(D5625,Товар!A:C,3,0)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VLOOKUP(D5625,Товар!A:E,5,0)</f>
        <v>900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VLOOKUP(D5626,Товар!A:C,3,0)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VLOOKUP(D5626,Товар!A:E,5,0)</f>
        <v>3000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VLOOKUP(D5627,Товар!A:C,3,0)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VLOOKUP(D5627,Товар!A:E,5,0)</f>
        <v>3000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VLOOKUP(D5628,Товар!A:C,3,0)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VLOOKUP(D5628,Товар!A:E,5,0)</f>
        <v>1000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VLOOKUP(D5629,Товар!A:C,3,0)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VLOOKUP(D5629,Товар!A:E,5,0)</f>
        <v>750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VLOOKUP(D5630,Товар!A:C,3,0)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VLOOKUP(D5630,Товар!A:E,5,0)</f>
        <v>1000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VLOOKUP(D5631,Товар!A:C,3,0)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VLOOKUP(D5631,Товар!A:E,5,0)</f>
        <v>500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VLOOKUP(D5632,Товар!A:C,3,0)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VLOOKUP(D5632,Товар!A:E,5,0)</f>
        <v>500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VLOOKUP(D5633,Товар!A:C,3,0)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VLOOKUP(D5633,Товар!A:E,5,0)</f>
        <v>900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VLOOKUP(D5634,Товар!A:C,3,0)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VLOOKUP(D5634,Товар!A:E,5,0)</f>
        <v>750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VLOOKUP(D5635,Товар!A:C,3,0)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VLOOKUP(D5635,Товар!A:E,5,0)</f>
        <v>750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VLOOKUP(D5636,Товар!A:C,3,0)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VLOOKUP(D5636,Товар!A:E,5,0)</f>
        <v>250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VLOOKUP(D5637,Товар!A:C,3,0)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VLOOKUP(D5637,Товар!A:E,5,0)</f>
        <v>60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VLOOKUP(D5638,Товар!A:C,3,0)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VLOOKUP(D5638,Товар!A:E,5,0)</f>
        <v>50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VLOOKUP(D5639,Товар!A:C,3,0)</f>
        <v>Антисептик для рук гель</v>
      </c>
      <c r="H5639" t="str">
        <f>VLOOKUP(C5639,Магазин!A:C,3,0)</f>
        <v>ул. Металлургов, 12</v>
      </c>
      <c r="I5639">
        <f>VLOOKUP(D5639,Товар!A:E,5,0)</f>
        <v>500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VLOOKUP(D5640,Товар!A:C,3,0)</f>
        <v>Гель для бритья</v>
      </c>
      <c r="H5640" t="str">
        <f>VLOOKUP(C5640,Магазин!A:C,3,0)</f>
        <v>ул. Металлургов, 12</v>
      </c>
      <c r="I5640">
        <f>VLOOKUP(D5640,Товар!A:E,5,0)</f>
        <v>200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VLOOKUP(D5641,Товар!A:C,3,0)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VLOOKUP(D5641,Товар!A:E,5,0)</f>
        <v>350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VLOOKUP(D5642,Товар!A:C,3,0)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VLOOKUP(D5642,Товар!A:E,5,0)</f>
        <v>350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VLOOKUP(D5643,Товар!A:C,3,0)</f>
        <v>Дезодорант  спрей</v>
      </c>
      <c r="H5643" t="str">
        <f>VLOOKUP(C5643,Магазин!A:C,3,0)</f>
        <v>ул. Металлургов, 12</v>
      </c>
      <c r="I5643">
        <f>VLOOKUP(D5643,Товар!A:E,5,0)</f>
        <v>150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VLOOKUP(D5644,Товар!A:C,3,0)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VLOOKUP(D5644,Товар!A:E,5,0)</f>
        <v>250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VLOOKUP(D5645,Товар!A:C,3,0)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VLOOKUP(D5645,Товар!A:E,5,0)</f>
        <v>300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VLOOKUP(D5646,Товар!A:C,3,0)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VLOOKUP(D5646,Товар!A:E,5,0)</f>
        <v>75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VLOOKUP(D5647,Товар!A:C,3,0)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VLOOKUP(D5647,Товар!A:E,5,0)</f>
        <v>75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VLOOKUP(D5648,Товар!A:C,3,0)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VLOOKUP(D5648,Товар!A:E,5,0)</f>
        <v>150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VLOOKUP(D5649,Товар!A:C,3,0)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VLOOKUP(D5649,Товар!A:E,5,0)</f>
        <v>100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VLOOKUP(D5650,Товар!A:C,3,0)</f>
        <v>Мусс для умывания</v>
      </c>
      <c r="H5650" t="str">
        <f>VLOOKUP(C5650,Магазин!A:C,3,0)</f>
        <v>ул. Металлургов, 12</v>
      </c>
      <c r="I5650">
        <f>VLOOKUP(D5650,Товар!A:E,5,0)</f>
        <v>150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VLOOKUP(D5651,Товар!A:C,3,0)</f>
        <v>Мыло детское</v>
      </c>
      <c r="H5651" t="str">
        <f>VLOOKUP(C5651,Магазин!A:C,3,0)</f>
        <v>ул. Металлургов, 12</v>
      </c>
      <c r="I5651">
        <f>VLOOKUP(D5651,Товар!A:E,5,0)</f>
        <v>100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VLOOKUP(D5652,Товар!A:C,3,0)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VLOOKUP(D5652,Товар!A:E,5,0)</f>
        <v>150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VLOOKUP(D5653,Товар!A:C,3,0)</f>
        <v>Пена для бритья</v>
      </c>
      <c r="H5653" t="str">
        <f>VLOOKUP(C5653,Магазин!A:C,3,0)</f>
        <v>ул. Металлургов, 12</v>
      </c>
      <c r="I5653">
        <f>VLOOKUP(D5653,Товар!A:E,5,0)</f>
        <v>200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VLOOKUP(D5654,Товар!A:C,3,0)</f>
        <v>Гель для деликатной стирки</v>
      </c>
      <c r="H5654" t="str">
        <f>VLOOKUP(C5654,Магазин!A:C,3,0)</f>
        <v>Заводская, 22</v>
      </c>
      <c r="I5654">
        <f>VLOOKUP(D5654,Товар!A:E,5,0)</f>
        <v>1000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VLOOKUP(D5655,Товар!A:C,3,0)</f>
        <v>Гель для удаления засоров</v>
      </c>
      <c r="H5655" t="str">
        <f>VLOOKUP(C5655,Магазин!A:C,3,0)</f>
        <v>Заводская, 22</v>
      </c>
      <c r="I5655">
        <f>VLOOKUP(D5655,Товар!A:E,5,0)</f>
        <v>500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VLOOKUP(D5656,Товар!A:C,3,0)</f>
        <v>Гель для чистки и дезинфекции</v>
      </c>
      <c r="H5656" t="str">
        <f>VLOOKUP(C5656,Магазин!A:C,3,0)</f>
        <v>Заводская, 22</v>
      </c>
      <c r="I5656">
        <f>VLOOKUP(D5656,Товар!A:E,5,0)</f>
        <v>750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VLOOKUP(D5657,Товар!A:C,3,0)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VLOOKUP(D5657,Товар!A:E,5,0)</f>
        <v>2000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VLOOKUP(D5658,Товар!A:C,3,0)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VLOOKUP(D5658,Товар!A:E,5,0)</f>
        <v>1000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VLOOKUP(D5659,Товар!A:C,3,0)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VLOOKUP(D5659,Товар!A:E,5,0)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VLOOKUP(D5660,Товар!A:C,3,0)</f>
        <v>Отбеливатель</v>
      </c>
      <c r="H5660" t="str">
        <f>VLOOKUP(C5660,Магазин!A:C,3,0)</f>
        <v>Заводская, 22</v>
      </c>
      <c r="I5660">
        <f>VLOOKUP(D5660,Товар!A:E,5,0)</f>
        <v>1000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VLOOKUP(D5661,Товар!A:C,3,0)</f>
        <v>Порошок стиральный детский</v>
      </c>
      <c r="H5661" t="str">
        <f>VLOOKUP(C5661,Магазин!A:C,3,0)</f>
        <v>Заводская, 22</v>
      </c>
      <c r="I5661">
        <f>VLOOKUP(D5661,Товар!A:E,5,0)</f>
        <v>900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VLOOKUP(D5662,Товар!A:C,3,0)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VLOOKUP(D5662,Товар!A:E,5,0)</f>
        <v>3000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VLOOKUP(D5663,Товар!A:C,3,0)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VLOOKUP(D5663,Товар!A:E,5,0)</f>
        <v>3000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VLOOKUP(D5664,Товар!A:C,3,0)</f>
        <v>Пятновыводитель для ковров</v>
      </c>
      <c r="H5664" t="str">
        <f>VLOOKUP(C5664,Магазин!A:C,3,0)</f>
        <v>Заводская, 22</v>
      </c>
      <c r="I5664">
        <f>VLOOKUP(D5664,Товар!A:E,5,0)</f>
        <v>1000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VLOOKUP(D5665,Товар!A:C,3,0)</f>
        <v>Пятновыводитель для мебели</v>
      </c>
      <c r="H5665" t="str">
        <f>VLOOKUP(C5665,Магазин!A:C,3,0)</f>
        <v>Заводская, 22</v>
      </c>
      <c r="I5665">
        <f>VLOOKUP(D5665,Товар!A:E,5,0)</f>
        <v>750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VLOOKUP(D5666,Товар!A:C,3,0)</f>
        <v>Пятновыводитель для стирки</v>
      </c>
      <c r="H5666" t="str">
        <f>VLOOKUP(C5666,Магазин!A:C,3,0)</f>
        <v>Заводская, 22</v>
      </c>
      <c r="I5666">
        <f>VLOOKUP(D5666,Товар!A:E,5,0)</f>
        <v>1000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VLOOKUP(D5667,Товар!A:C,3,0)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VLOOKUP(D5667,Товар!A:E,5,0)</f>
        <v>500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VLOOKUP(D5668,Товар!A:C,3,0)</f>
        <v>Спрей для мытья окон и зеркал</v>
      </c>
      <c r="H5668" t="str">
        <f>VLOOKUP(C5668,Магазин!A:C,3,0)</f>
        <v>Заводская, 22</v>
      </c>
      <c r="I5668">
        <f>VLOOKUP(D5668,Товар!A:E,5,0)</f>
        <v>500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VLOOKUP(D5669,Товар!A:C,3,0)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VLOOKUP(D5669,Товар!A:E,5,0)</f>
        <v>900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VLOOKUP(D5670,Товар!A:C,3,0)</f>
        <v>Средство для мытья полов</v>
      </c>
      <c r="H5670" t="str">
        <f>VLOOKUP(C5670,Магазин!A:C,3,0)</f>
        <v>Заводская, 22</v>
      </c>
      <c r="I5670">
        <f>VLOOKUP(D5670,Товар!A:E,5,0)</f>
        <v>750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VLOOKUP(D5671,Товар!A:C,3,0)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VLOOKUP(D5671,Товар!A:E,5,0)</f>
        <v>750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VLOOKUP(D5672,Товар!A:C,3,0)</f>
        <v>Средство для чистки металла</v>
      </c>
      <c r="H5672" t="str">
        <f>VLOOKUP(C5672,Магазин!A:C,3,0)</f>
        <v>Заводская, 22</v>
      </c>
      <c r="I5672">
        <f>VLOOKUP(D5672,Товар!A:E,5,0)</f>
        <v>250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VLOOKUP(D5673,Товар!A:C,3,0)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VLOOKUP(D5673,Товар!A:E,5,0)</f>
        <v>60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VLOOKUP(D5674,Товар!A:C,3,0)</f>
        <v>Антиперспирант шариковый</v>
      </c>
      <c r="H5674" t="str">
        <f>VLOOKUP(C5674,Магазин!A:C,3,0)</f>
        <v>Заводская, 22</v>
      </c>
      <c r="I5674">
        <f>VLOOKUP(D5674,Товар!A:E,5,0)</f>
        <v>50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VLOOKUP(D5675,Товар!A:C,3,0)</f>
        <v>Антисептик для рук гель</v>
      </c>
      <c r="H5675" t="str">
        <f>VLOOKUP(C5675,Магазин!A:C,3,0)</f>
        <v>Заводская, 22</v>
      </c>
      <c r="I5675">
        <f>VLOOKUP(D5675,Товар!A:E,5,0)</f>
        <v>500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VLOOKUP(D5676,Товар!A:C,3,0)</f>
        <v>Гель для бритья</v>
      </c>
      <c r="H5676" t="str">
        <f>VLOOKUP(C5676,Магазин!A:C,3,0)</f>
        <v>Заводская, 22</v>
      </c>
      <c r="I5676">
        <f>VLOOKUP(D5676,Товар!A:E,5,0)</f>
        <v>200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VLOOKUP(D5677,Товар!A:C,3,0)</f>
        <v>Гель для душа тонизирующий</v>
      </c>
      <c r="H5677" t="str">
        <f>VLOOKUP(C5677,Магазин!A:C,3,0)</f>
        <v>Заводская, 22</v>
      </c>
      <c r="I5677">
        <f>VLOOKUP(D5677,Товар!A:E,5,0)</f>
        <v>350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VLOOKUP(D5678,Товар!A:C,3,0)</f>
        <v>Гель для душа успокаивающий</v>
      </c>
      <c r="H5678" t="str">
        <f>VLOOKUP(C5678,Магазин!A:C,3,0)</f>
        <v>Заводская, 22</v>
      </c>
      <c r="I5678">
        <f>VLOOKUP(D5678,Товар!A:E,5,0)</f>
        <v>350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VLOOKUP(D5679,Товар!A:C,3,0)</f>
        <v>Дезодорант  спрей</v>
      </c>
      <c r="H5679" t="str">
        <f>VLOOKUP(C5679,Магазин!A:C,3,0)</f>
        <v>Заводская, 22</v>
      </c>
      <c r="I5679">
        <f>VLOOKUP(D5679,Товар!A:E,5,0)</f>
        <v>150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VLOOKUP(D5680,Товар!A:C,3,0)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VLOOKUP(D5680,Товар!A:E,5,0)</f>
        <v>250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VLOOKUP(D5681,Товар!A:C,3,0)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VLOOKUP(D5681,Товар!A:E,5,0)</f>
        <v>300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VLOOKUP(D5682,Товар!A:C,3,0)</f>
        <v>Крем для лица увлажняющий</v>
      </c>
      <c r="H5682" t="str">
        <f>VLOOKUP(C5682,Магазин!A:C,3,0)</f>
        <v>Заводская, 22</v>
      </c>
      <c r="I5682">
        <f>VLOOKUP(D5682,Товар!A:E,5,0)</f>
        <v>75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VLOOKUP(D5683,Товар!A:C,3,0)</f>
        <v>Крем-масло для рук и тела</v>
      </c>
      <c r="H5683" t="str">
        <f>VLOOKUP(C5683,Магазин!A:C,3,0)</f>
        <v>Заводская, 22</v>
      </c>
      <c r="I5683">
        <f>VLOOKUP(D5683,Товар!A:E,5,0)</f>
        <v>75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VLOOKUP(D5684,Товар!A:C,3,0)</f>
        <v>Крем-мыло для лица и тела</v>
      </c>
      <c r="H5684" t="str">
        <f>VLOOKUP(C5684,Магазин!A:C,3,0)</f>
        <v>Заводская, 22</v>
      </c>
      <c r="I5684">
        <f>VLOOKUP(D5684,Товар!A:E,5,0)</f>
        <v>150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VLOOKUP(D5685,Товар!A:C,3,0)</f>
        <v>Лосьон для лица после бритья</v>
      </c>
      <c r="H5685" t="str">
        <f>VLOOKUP(C5685,Магазин!A:C,3,0)</f>
        <v>Заводская, 22</v>
      </c>
      <c r="I5685">
        <f>VLOOKUP(D5685,Товар!A:E,5,0)</f>
        <v>100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VLOOKUP(D5686,Товар!A:C,3,0)</f>
        <v>Мусс для умывания</v>
      </c>
      <c r="H5686" t="str">
        <f>VLOOKUP(C5686,Магазин!A:C,3,0)</f>
        <v>Заводская, 22</v>
      </c>
      <c r="I5686">
        <f>VLOOKUP(D5686,Товар!A:E,5,0)</f>
        <v>150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VLOOKUP(D5687,Товар!A:C,3,0)</f>
        <v>Мыло детское</v>
      </c>
      <c r="H5687" t="str">
        <f>VLOOKUP(C5687,Магазин!A:C,3,0)</f>
        <v>Заводская, 22</v>
      </c>
      <c r="I5687">
        <f>VLOOKUP(D5687,Товар!A:E,5,0)</f>
        <v>100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VLOOKUP(D5688,Товар!A:C,3,0)</f>
        <v>Мыло туалетное земляничное</v>
      </c>
      <c r="H5688" t="str">
        <f>VLOOKUP(C5688,Магазин!A:C,3,0)</f>
        <v>Заводская, 22</v>
      </c>
      <c r="I5688">
        <f>VLOOKUP(D5688,Товар!A:E,5,0)</f>
        <v>150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VLOOKUP(D5689,Товар!A:C,3,0)</f>
        <v>Пена для бритья</v>
      </c>
      <c r="H5689" t="str">
        <f>VLOOKUP(C5689,Магазин!A:C,3,0)</f>
        <v>Заводская, 22</v>
      </c>
      <c r="I5689">
        <f>VLOOKUP(D5689,Товар!A:E,5,0)</f>
        <v>200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VLOOKUP(D5690,Товар!A:C,3,0)</f>
        <v>Гель для деликатной стирки</v>
      </c>
      <c r="H5690" t="str">
        <f>VLOOKUP(C5690,Магазин!A:C,3,0)</f>
        <v>Заводская, 3</v>
      </c>
      <c r="I5690">
        <f>VLOOKUP(D5690,Товар!A:E,5,0)</f>
        <v>1000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VLOOKUP(D5691,Товар!A:C,3,0)</f>
        <v>Гель для удаления засоров</v>
      </c>
      <c r="H5691" t="str">
        <f>VLOOKUP(C5691,Магазин!A:C,3,0)</f>
        <v>Заводская, 3</v>
      </c>
      <c r="I5691">
        <f>VLOOKUP(D5691,Товар!A:E,5,0)</f>
        <v>500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VLOOKUP(D5692,Товар!A:C,3,0)</f>
        <v>Гель для чистки и дезинфекции</v>
      </c>
      <c r="H5692" t="str">
        <f>VLOOKUP(C5692,Магазин!A:C,3,0)</f>
        <v>Заводская, 3</v>
      </c>
      <c r="I5692">
        <f>VLOOKUP(D5692,Товар!A:E,5,0)</f>
        <v>750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VLOOKUP(D5693,Товар!A:C,3,0)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VLOOKUP(D5693,Товар!A:E,5,0)</f>
        <v>2000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VLOOKUP(D5694,Товар!A:C,3,0)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VLOOKUP(D5694,Товар!A:E,5,0)</f>
        <v>1000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VLOOKUP(D5695,Товар!A:C,3,0)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VLOOKUP(D5695,Товар!A:E,5,0)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VLOOKUP(D5696,Товар!A:C,3,0)</f>
        <v>Отбеливатель</v>
      </c>
      <c r="H5696" t="str">
        <f>VLOOKUP(C5696,Магазин!A:C,3,0)</f>
        <v>Заводская, 3</v>
      </c>
      <c r="I5696">
        <f>VLOOKUP(D5696,Товар!A:E,5,0)</f>
        <v>1000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VLOOKUP(D5697,Товар!A:C,3,0)</f>
        <v>Порошок стиральный детский</v>
      </c>
      <c r="H5697" t="str">
        <f>VLOOKUP(C5697,Магазин!A:C,3,0)</f>
        <v>Заводская, 3</v>
      </c>
      <c r="I5697">
        <f>VLOOKUP(D5697,Товар!A:E,5,0)</f>
        <v>900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VLOOKUP(D5698,Товар!A:C,3,0)</f>
        <v>Порошок стиральный для белого</v>
      </c>
      <c r="H5698" t="str">
        <f>VLOOKUP(C5698,Магазин!A:C,3,0)</f>
        <v>Заводская, 3</v>
      </c>
      <c r="I5698">
        <f>VLOOKUP(D5698,Товар!A:E,5,0)</f>
        <v>3000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VLOOKUP(D5699,Товар!A:C,3,0)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VLOOKUP(D5699,Товар!A:E,5,0)</f>
        <v>3000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VLOOKUP(D5700,Товар!A:C,3,0)</f>
        <v>Пятновыводитель для ковров</v>
      </c>
      <c r="H5700" t="str">
        <f>VLOOKUP(C5700,Магазин!A:C,3,0)</f>
        <v>Заводская, 3</v>
      </c>
      <c r="I5700">
        <f>VLOOKUP(D5700,Товар!A:E,5,0)</f>
        <v>1000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VLOOKUP(D5701,Товар!A:C,3,0)</f>
        <v>Пятновыводитель для мебели</v>
      </c>
      <c r="H5701" t="str">
        <f>VLOOKUP(C5701,Магазин!A:C,3,0)</f>
        <v>Заводская, 3</v>
      </c>
      <c r="I5701">
        <f>VLOOKUP(D5701,Товар!A:E,5,0)</f>
        <v>750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VLOOKUP(D5702,Товар!A:C,3,0)</f>
        <v>Пятновыводитель для стирки</v>
      </c>
      <c r="H5702" t="str">
        <f>VLOOKUP(C5702,Магазин!A:C,3,0)</f>
        <v>Заводская, 3</v>
      </c>
      <c r="I5702">
        <f>VLOOKUP(D5702,Товар!A:E,5,0)</f>
        <v>1000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VLOOKUP(D5703,Товар!A:C,3,0)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VLOOKUP(D5703,Товар!A:E,5,0)</f>
        <v>500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VLOOKUP(D5704,Товар!A:C,3,0)</f>
        <v>Спрей для мытья окон и зеркал</v>
      </c>
      <c r="H5704" t="str">
        <f>VLOOKUP(C5704,Магазин!A:C,3,0)</f>
        <v>Заводская, 3</v>
      </c>
      <c r="I5704">
        <f>VLOOKUP(D5704,Товар!A:E,5,0)</f>
        <v>500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VLOOKUP(D5705,Товар!A:C,3,0)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VLOOKUP(D5705,Товар!A:E,5,0)</f>
        <v>900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VLOOKUP(D5706,Товар!A:C,3,0)</f>
        <v>Средство для мытья полов</v>
      </c>
      <c r="H5706" t="str">
        <f>VLOOKUP(C5706,Магазин!A:C,3,0)</f>
        <v>Заводская, 3</v>
      </c>
      <c r="I5706">
        <f>VLOOKUP(D5706,Товар!A:E,5,0)</f>
        <v>750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VLOOKUP(D5707,Товар!A:C,3,0)</f>
        <v>Средство для мытья сантехники</v>
      </c>
      <c r="H5707" t="str">
        <f>VLOOKUP(C5707,Магазин!A:C,3,0)</f>
        <v>Заводская, 3</v>
      </c>
      <c r="I5707">
        <f>VLOOKUP(D5707,Товар!A:E,5,0)</f>
        <v>750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VLOOKUP(D5708,Товар!A:C,3,0)</f>
        <v>Средство для чистки металла</v>
      </c>
      <c r="H5708" t="str">
        <f>VLOOKUP(C5708,Магазин!A:C,3,0)</f>
        <v>Заводская, 3</v>
      </c>
      <c r="I5708">
        <f>VLOOKUP(D5708,Товар!A:E,5,0)</f>
        <v>250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VLOOKUP(D5709,Товар!A:C,3,0)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VLOOKUP(D5709,Товар!A:E,5,0)</f>
        <v>60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VLOOKUP(D5710,Товар!A:C,3,0)</f>
        <v>Антиперспирант шариковый</v>
      </c>
      <c r="H5710" t="str">
        <f>VLOOKUP(C5710,Магазин!A:C,3,0)</f>
        <v>Заводская, 3</v>
      </c>
      <c r="I5710">
        <f>VLOOKUP(D5710,Товар!A:E,5,0)</f>
        <v>50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VLOOKUP(D5711,Товар!A:C,3,0)</f>
        <v>Антисептик для рук гель</v>
      </c>
      <c r="H5711" t="str">
        <f>VLOOKUP(C5711,Магазин!A:C,3,0)</f>
        <v>Заводская, 3</v>
      </c>
      <c r="I5711">
        <f>VLOOKUP(D5711,Товар!A:E,5,0)</f>
        <v>500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VLOOKUP(D5712,Товар!A:C,3,0)</f>
        <v>Гель для бритья</v>
      </c>
      <c r="H5712" t="str">
        <f>VLOOKUP(C5712,Магазин!A:C,3,0)</f>
        <v>Заводская, 3</v>
      </c>
      <c r="I5712">
        <f>VLOOKUP(D5712,Товар!A:E,5,0)</f>
        <v>200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VLOOKUP(D5713,Товар!A:C,3,0)</f>
        <v>Гель для душа тонизирующий</v>
      </c>
      <c r="H5713" t="str">
        <f>VLOOKUP(C5713,Магазин!A:C,3,0)</f>
        <v>Заводская, 3</v>
      </c>
      <c r="I5713">
        <f>VLOOKUP(D5713,Товар!A:E,5,0)</f>
        <v>350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VLOOKUP(D5714,Товар!A:C,3,0)</f>
        <v>Гель для душа успокаивающий</v>
      </c>
      <c r="H5714" t="str">
        <f>VLOOKUP(C5714,Магазин!A:C,3,0)</f>
        <v>Заводская, 3</v>
      </c>
      <c r="I5714">
        <f>VLOOKUP(D5714,Товар!A:E,5,0)</f>
        <v>350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VLOOKUP(D5715,Товар!A:C,3,0)</f>
        <v>Дезодорант  спрей</v>
      </c>
      <c r="H5715" t="str">
        <f>VLOOKUP(C5715,Магазин!A:C,3,0)</f>
        <v>Заводская, 3</v>
      </c>
      <c r="I5715">
        <f>VLOOKUP(D5715,Товар!A:E,5,0)</f>
        <v>150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VLOOKUP(D5716,Товар!A:C,3,0)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VLOOKUP(D5716,Товар!A:E,5,0)</f>
        <v>250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VLOOKUP(D5717,Товар!A:C,3,0)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VLOOKUP(D5717,Товар!A:E,5,0)</f>
        <v>300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VLOOKUP(D5718,Товар!A:C,3,0)</f>
        <v>Крем для лица увлажняющий</v>
      </c>
      <c r="H5718" t="str">
        <f>VLOOKUP(C5718,Магазин!A:C,3,0)</f>
        <v>Заводская, 3</v>
      </c>
      <c r="I5718">
        <f>VLOOKUP(D5718,Товар!A:E,5,0)</f>
        <v>75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VLOOKUP(D5719,Товар!A:C,3,0)</f>
        <v>Крем-масло для рук и тела</v>
      </c>
      <c r="H5719" t="str">
        <f>VLOOKUP(C5719,Магазин!A:C,3,0)</f>
        <v>Заводская, 3</v>
      </c>
      <c r="I5719">
        <f>VLOOKUP(D5719,Товар!A:E,5,0)</f>
        <v>75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VLOOKUP(D5720,Товар!A:C,3,0)</f>
        <v>Крем-мыло для лица и тела</v>
      </c>
      <c r="H5720" t="str">
        <f>VLOOKUP(C5720,Магазин!A:C,3,0)</f>
        <v>Заводская, 3</v>
      </c>
      <c r="I5720">
        <f>VLOOKUP(D5720,Товар!A:E,5,0)</f>
        <v>150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VLOOKUP(D5721,Товар!A:C,3,0)</f>
        <v>Лосьон для лица после бритья</v>
      </c>
      <c r="H5721" t="str">
        <f>VLOOKUP(C5721,Магазин!A:C,3,0)</f>
        <v>Заводская, 3</v>
      </c>
      <c r="I5721">
        <f>VLOOKUP(D5721,Товар!A:E,5,0)</f>
        <v>100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VLOOKUP(D5722,Товар!A:C,3,0)</f>
        <v>Мусс для умывания</v>
      </c>
      <c r="H5722" t="str">
        <f>VLOOKUP(C5722,Магазин!A:C,3,0)</f>
        <v>Заводская, 3</v>
      </c>
      <c r="I5722">
        <f>VLOOKUP(D5722,Товар!A:E,5,0)</f>
        <v>150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VLOOKUP(D5723,Товар!A:C,3,0)</f>
        <v>Мыло детское</v>
      </c>
      <c r="H5723" t="str">
        <f>VLOOKUP(C5723,Магазин!A:C,3,0)</f>
        <v>Заводская, 3</v>
      </c>
      <c r="I5723">
        <f>VLOOKUP(D5723,Товар!A:E,5,0)</f>
        <v>100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VLOOKUP(D5724,Товар!A:C,3,0)</f>
        <v>Мыло туалетное земляничное</v>
      </c>
      <c r="H5724" t="str">
        <f>VLOOKUP(C5724,Магазин!A:C,3,0)</f>
        <v>Заводская, 3</v>
      </c>
      <c r="I5724">
        <f>VLOOKUP(D5724,Товар!A:E,5,0)</f>
        <v>150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VLOOKUP(D5725,Товар!A:C,3,0)</f>
        <v>Пена для бритья</v>
      </c>
      <c r="H5725" t="str">
        <f>VLOOKUP(C5725,Магазин!A:C,3,0)</f>
        <v>Заводская, 3</v>
      </c>
      <c r="I5725">
        <f>VLOOKUP(D5725,Товар!A:E,5,0)</f>
        <v>200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VLOOKUP(D5726,Товар!A:C,3,0)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VLOOKUP(D5726,Товар!A:E,5,0)</f>
        <v>1000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VLOOKUP(D5727,Товар!A:C,3,0)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VLOOKUP(D5727,Товар!A:E,5,0)</f>
        <v>500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VLOOKUP(D5728,Товар!A:C,3,0)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VLOOKUP(D5728,Товар!A:E,5,0)</f>
        <v>750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VLOOKUP(D5729,Товар!A:C,3,0)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VLOOKUP(D5729,Товар!A:E,5,0)</f>
        <v>2000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VLOOKUP(D5730,Товар!A:C,3,0)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VLOOKUP(D5730,Товар!A:E,5,0)</f>
        <v>1000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VLOOKUP(D5731,Товар!A:C,3,0)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VLOOKUP(D5731,Товар!A:E,5,0)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VLOOKUP(D5732,Товар!A:C,3,0)</f>
        <v>Отбеливатель</v>
      </c>
      <c r="H5732" t="str">
        <f>VLOOKUP(C5732,Магазин!A:C,3,0)</f>
        <v>ул. Сталеваров, 14</v>
      </c>
      <c r="I5732">
        <f>VLOOKUP(D5732,Товар!A:E,5,0)</f>
        <v>1000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VLOOKUP(D5733,Товар!A:C,3,0)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VLOOKUP(D5733,Товар!A:E,5,0)</f>
        <v>900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VLOOKUP(D5734,Товар!A:C,3,0)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VLOOKUP(D5734,Товар!A:E,5,0)</f>
        <v>3000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VLOOKUP(D5735,Товар!A:C,3,0)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VLOOKUP(D5735,Товар!A:E,5,0)</f>
        <v>3000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VLOOKUP(D5736,Товар!A:C,3,0)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VLOOKUP(D5736,Товар!A:E,5,0)</f>
        <v>1000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VLOOKUP(D5737,Товар!A:C,3,0)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VLOOKUP(D5737,Товар!A:E,5,0)</f>
        <v>750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VLOOKUP(D5738,Товар!A:C,3,0)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VLOOKUP(D5738,Товар!A:E,5,0)</f>
        <v>1000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VLOOKUP(D5739,Товар!A:C,3,0)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VLOOKUP(D5739,Товар!A:E,5,0)</f>
        <v>500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VLOOKUP(D5740,Товар!A:C,3,0)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VLOOKUP(D5740,Товар!A:E,5,0)</f>
        <v>500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VLOOKUP(D5741,Товар!A:C,3,0)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VLOOKUP(D5741,Товар!A:E,5,0)</f>
        <v>900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VLOOKUP(D5742,Товар!A:C,3,0)</f>
        <v>Средство для мытья полов</v>
      </c>
      <c r="H5742" t="str">
        <f>VLOOKUP(C5742,Магазин!A:C,3,0)</f>
        <v>ул. Сталеваров, 14</v>
      </c>
      <c r="I5742">
        <f>VLOOKUP(D5742,Товар!A:E,5,0)</f>
        <v>750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VLOOKUP(D5743,Товар!A:C,3,0)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VLOOKUP(D5743,Товар!A:E,5,0)</f>
        <v>750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VLOOKUP(D5744,Товар!A:C,3,0)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VLOOKUP(D5744,Товар!A:E,5,0)</f>
        <v>250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VLOOKUP(D5745,Товар!A:C,3,0)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VLOOKUP(D5745,Товар!A:E,5,0)</f>
        <v>60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VLOOKUP(D5746,Товар!A:C,3,0)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VLOOKUP(D5746,Товар!A:E,5,0)</f>
        <v>50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VLOOKUP(D5747,Товар!A:C,3,0)</f>
        <v>Антисептик для рук гель</v>
      </c>
      <c r="H5747" t="str">
        <f>VLOOKUP(C5747,Магазин!A:C,3,0)</f>
        <v>ул. Сталеваров, 14</v>
      </c>
      <c r="I5747">
        <f>VLOOKUP(D5747,Товар!A:E,5,0)</f>
        <v>500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VLOOKUP(D5748,Товар!A:C,3,0)</f>
        <v>Гель для бритья</v>
      </c>
      <c r="H5748" t="str">
        <f>VLOOKUP(C5748,Магазин!A:C,3,0)</f>
        <v>ул. Сталеваров, 14</v>
      </c>
      <c r="I5748">
        <f>VLOOKUP(D5748,Товар!A:E,5,0)</f>
        <v>200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VLOOKUP(D5749,Товар!A:C,3,0)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VLOOKUP(D5749,Товар!A:E,5,0)</f>
        <v>350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VLOOKUP(D5750,Товар!A:C,3,0)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VLOOKUP(D5750,Товар!A:E,5,0)</f>
        <v>350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VLOOKUP(D5751,Товар!A:C,3,0)</f>
        <v>Дезодорант  спрей</v>
      </c>
      <c r="H5751" t="str">
        <f>VLOOKUP(C5751,Магазин!A:C,3,0)</f>
        <v>ул. Сталеваров, 14</v>
      </c>
      <c r="I5751">
        <f>VLOOKUP(D5751,Товар!A:E,5,0)</f>
        <v>150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VLOOKUP(D5752,Товар!A:C,3,0)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VLOOKUP(D5752,Товар!A:E,5,0)</f>
        <v>250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VLOOKUP(D5753,Товар!A:C,3,0)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VLOOKUP(D5753,Товар!A:E,5,0)</f>
        <v>300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VLOOKUP(D5754,Товар!A:C,3,0)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VLOOKUP(D5754,Товар!A:E,5,0)</f>
        <v>75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VLOOKUP(D5755,Товар!A:C,3,0)</f>
        <v>Крем-масло для рук и тела</v>
      </c>
      <c r="H5755" t="str">
        <f>VLOOKUP(C5755,Магазин!A:C,3,0)</f>
        <v>ул. Сталеваров, 14</v>
      </c>
      <c r="I5755">
        <f>VLOOKUP(D5755,Товар!A:E,5,0)</f>
        <v>75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VLOOKUP(D5756,Товар!A:C,3,0)</f>
        <v>Крем-мыло для лица и тела</v>
      </c>
      <c r="H5756" t="str">
        <f>VLOOKUP(C5756,Магазин!A:C,3,0)</f>
        <v>ул. Сталеваров, 14</v>
      </c>
      <c r="I5756">
        <f>VLOOKUP(D5756,Товар!A:E,5,0)</f>
        <v>150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VLOOKUP(D5757,Товар!A:C,3,0)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VLOOKUP(D5757,Товар!A:E,5,0)</f>
        <v>100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VLOOKUP(D5758,Товар!A:C,3,0)</f>
        <v>Мусс для умывания</v>
      </c>
      <c r="H5758" t="str">
        <f>VLOOKUP(C5758,Магазин!A:C,3,0)</f>
        <v>ул. Сталеваров, 14</v>
      </c>
      <c r="I5758">
        <f>VLOOKUP(D5758,Товар!A:E,5,0)</f>
        <v>150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VLOOKUP(D5759,Товар!A:C,3,0)</f>
        <v>Мыло детское</v>
      </c>
      <c r="H5759" t="str">
        <f>VLOOKUP(C5759,Магазин!A:C,3,0)</f>
        <v>ул. Сталеваров, 14</v>
      </c>
      <c r="I5759">
        <f>VLOOKUP(D5759,Товар!A:E,5,0)</f>
        <v>100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VLOOKUP(D5760,Товар!A:C,3,0)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VLOOKUP(D5760,Товар!A:E,5,0)</f>
        <v>150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VLOOKUP(D5761,Товар!A:C,3,0)</f>
        <v>Пена для бритья</v>
      </c>
      <c r="H5761" t="str">
        <f>VLOOKUP(C5761,Магазин!A:C,3,0)</f>
        <v>ул. Сталеваров, 14</v>
      </c>
      <c r="I5761">
        <f>VLOOKUP(D5761,Товар!A:E,5,0)</f>
        <v>200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VLOOKUP(D5762,Товар!A:C,3,0)</f>
        <v>Гель для деликатной стирки</v>
      </c>
      <c r="H5762" t="str">
        <f>VLOOKUP(C5762,Магазин!A:C,3,0)</f>
        <v>Мартеновская, 2</v>
      </c>
      <c r="I5762">
        <f>VLOOKUP(D5762,Товар!A:E,5,0)</f>
        <v>1000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VLOOKUP(D5763,Товар!A:C,3,0)</f>
        <v>Гель для удаления засоров</v>
      </c>
      <c r="H5763" t="str">
        <f>VLOOKUP(C5763,Магазин!A:C,3,0)</f>
        <v>Мартеновская, 2</v>
      </c>
      <c r="I5763">
        <f>VLOOKUP(D5763,Товар!A:E,5,0)</f>
        <v>500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VLOOKUP(D5764,Товар!A:C,3,0)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VLOOKUP(D5764,Товар!A:E,5,0)</f>
        <v>750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VLOOKUP(D5765,Товар!A:C,3,0)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VLOOKUP(D5765,Товар!A:E,5,0)</f>
        <v>2000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VLOOKUP(D5766,Товар!A:C,3,0)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VLOOKUP(D5766,Товар!A:E,5,0)</f>
        <v>1000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VLOOKUP(D5767,Товар!A:C,3,0)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VLOOKUP(D5767,Товар!A:E,5,0)</f>
        <v>250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VLOOKUP(D5768,Товар!A:C,3,0)</f>
        <v>Отбеливатель</v>
      </c>
      <c r="H5768" t="str">
        <f>VLOOKUP(C5768,Магазин!A:C,3,0)</f>
        <v>Мартеновская, 2</v>
      </c>
      <c r="I5768">
        <f>VLOOKUP(D5768,Товар!A:E,5,0)</f>
        <v>1000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VLOOKUP(D5769,Товар!A:C,3,0)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VLOOKUP(D5769,Товар!A:E,5,0)</f>
        <v>900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VLOOKUP(D5770,Товар!A:C,3,0)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VLOOKUP(D5770,Товар!A:E,5,0)</f>
        <v>3000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VLOOKUP(D5771,Товар!A:C,3,0)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VLOOKUP(D5771,Товар!A:E,5,0)</f>
        <v>3000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VLOOKUP(D5772,Товар!A:C,3,0)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VLOOKUP(D5772,Товар!A:E,5,0)</f>
        <v>1000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VLOOKUP(D5773,Товар!A:C,3,0)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VLOOKUP(D5773,Товар!A:E,5,0)</f>
        <v>750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VLOOKUP(D5774,Товар!A:C,3,0)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VLOOKUP(D5774,Товар!A:E,5,0)</f>
        <v>1000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VLOOKUP(D5775,Товар!A:C,3,0)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VLOOKUP(D5775,Товар!A:E,5,0)</f>
        <v>500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VLOOKUP(D5776,Товар!A:C,3,0)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VLOOKUP(D5776,Товар!A:E,5,0)</f>
        <v>500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VLOOKUP(D5777,Товар!A:C,3,0)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VLOOKUP(D5777,Товар!A:E,5,0)</f>
        <v>900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VLOOKUP(D5778,Товар!A:C,3,0)</f>
        <v>Средство для мытья полов</v>
      </c>
      <c r="H5778" t="str">
        <f>VLOOKUP(C5778,Магазин!A:C,3,0)</f>
        <v>Мартеновская, 2</v>
      </c>
      <c r="I5778">
        <f>VLOOKUP(D5778,Товар!A:E,5,0)</f>
        <v>750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VLOOKUP(D5779,Товар!A:C,3,0)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VLOOKUP(D5779,Товар!A:E,5,0)</f>
        <v>750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VLOOKUP(D5780,Товар!A:C,3,0)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VLOOKUP(D5780,Товар!A:E,5,0)</f>
        <v>250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VLOOKUP(D5781,Товар!A:C,3,0)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VLOOKUP(D5781,Товар!A:E,5,0)</f>
        <v>60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VLOOKUP(D5782,Товар!A:C,3,0)</f>
        <v>Антиперспирант шариковый</v>
      </c>
      <c r="H5782" t="str">
        <f>VLOOKUP(C5782,Магазин!A:C,3,0)</f>
        <v>Мартеновская, 2</v>
      </c>
      <c r="I5782">
        <f>VLOOKUP(D5782,Товар!A:E,5,0)</f>
        <v>50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VLOOKUP(D5783,Товар!A:C,3,0)</f>
        <v>Антисептик для рук гель</v>
      </c>
      <c r="H5783" t="str">
        <f>VLOOKUP(C5783,Магазин!A:C,3,0)</f>
        <v>Мартеновская, 2</v>
      </c>
      <c r="I5783">
        <f>VLOOKUP(D5783,Товар!A:E,5,0)</f>
        <v>500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VLOOKUP(D5784,Товар!A:C,3,0)</f>
        <v>Гель для бритья</v>
      </c>
      <c r="H5784" t="str">
        <f>VLOOKUP(C5784,Магазин!A:C,3,0)</f>
        <v>Мартеновская, 2</v>
      </c>
      <c r="I5784">
        <f>VLOOKUP(D5784,Товар!A:E,5,0)</f>
        <v>200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VLOOKUP(D5785,Товар!A:C,3,0)</f>
        <v>Гель для душа тонизирующий</v>
      </c>
      <c r="H5785" t="str">
        <f>VLOOKUP(C5785,Магазин!A:C,3,0)</f>
        <v>Мартеновская, 2</v>
      </c>
      <c r="I5785">
        <f>VLOOKUP(D5785,Товар!A:E,5,0)</f>
        <v>350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VLOOKUP(D5786,Товар!A:C,3,0)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VLOOKUP(D5786,Товар!A:E,5,0)</f>
        <v>350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VLOOKUP(D5787,Товар!A:C,3,0)</f>
        <v>Дезодорант  спрей</v>
      </c>
      <c r="H5787" t="str">
        <f>VLOOKUP(C5787,Магазин!A:C,3,0)</f>
        <v>Мартеновская, 2</v>
      </c>
      <c r="I5787">
        <f>VLOOKUP(D5787,Товар!A:E,5,0)</f>
        <v>150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VLOOKUP(D5788,Товар!A:C,3,0)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VLOOKUP(D5788,Товар!A:E,5,0)</f>
        <v>250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VLOOKUP(D5789,Товар!A:C,3,0)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VLOOKUP(D5789,Товар!A:E,5,0)</f>
        <v>300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VLOOKUP(D5790,Товар!A:C,3,0)</f>
        <v>Крем для лица увлажняющий</v>
      </c>
      <c r="H5790" t="str">
        <f>VLOOKUP(C5790,Магазин!A:C,3,0)</f>
        <v>Мартеновская, 2</v>
      </c>
      <c r="I5790">
        <f>VLOOKUP(D5790,Товар!A:E,5,0)</f>
        <v>75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VLOOKUP(D5791,Товар!A:C,3,0)</f>
        <v>Крем-масло для рук и тела</v>
      </c>
      <c r="H5791" t="str">
        <f>VLOOKUP(C5791,Магазин!A:C,3,0)</f>
        <v>Мартеновская, 2</v>
      </c>
      <c r="I5791">
        <f>VLOOKUP(D5791,Товар!A:E,5,0)</f>
        <v>75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VLOOKUP(D5792,Товар!A:C,3,0)</f>
        <v>Крем-мыло для лица и тела</v>
      </c>
      <c r="H5792" t="str">
        <f>VLOOKUP(C5792,Магазин!A:C,3,0)</f>
        <v>Мартеновская, 2</v>
      </c>
      <c r="I5792">
        <f>VLOOKUP(D5792,Товар!A:E,5,0)</f>
        <v>150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VLOOKUP(D5793,Товар!A:C,3,0)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VLOOKUP(D5793,Товар!A:E,5,0)</f>
        <v>100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VLOOKUP(D5794,Товар!A:C,3,0)</f>
        <v>Мусс для умывания</v>
      </c>
      <c r="H5794" t="str">
        <f>VLOOKUP(C5794,Магазин!A:C,3,0)</f>
        <v>Мартеновская, 2</v>
      </c>
      <c r="I5794">
        <f>VLOOKUP(D5794,Товар!A:E,5,0)</f>
        <v>150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VLOOKUP(D5795,Товар!A:C,3,0)</f>
        <v>Мыло детское</v>
      </c>
      <c r="H5795" t="str">
        <f>VLOOKUP(C5795,Магазин!A:C,3,0)</f>
        <v>Мартеновская, 2</v>
      </c>
      <c r="I5795">
        <f>VLOOKUP(D5795,Товар!A:E,5,0)</f>
        <v>100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VLOOKUP(D5796,Товар!A:C,3,0)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VLOOKUP(D5796,Товар!A:E,5,0)</f>
        <v>150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VLOOKUP(D5797,Товар!A:C,3,0)</f>
        <v>Пена для бритья</v>
      </c>
      <c r="H5797" t="str">
        <f>VLOOKUP(C5797,Магазин!A:C,3,0)</f>
        <v>Мартеновская, 2</v>
      </c>
      <c r="I5797">
        <f>VLOOKUP(D5797,Товар!A:E,5,0)</f>
        <v>200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VLOOKUP(D5798,Товар!A:C,3,0)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VLOOKUP(D5798,Товар!A:E,5,0)</f>
        <v>1000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VLOOKUP(D5799,Товар!A:C,3,0)</f>
        <v>Гель для удаления засоров</v>
      </c>
      <c r="H5799" t="str">
        <f>VLOOKUP(C5799,Магазин!A:C,3,0)</f>
        <v>Мартеновская, 36</v>
      </c>
      <c r="I5799">
        <f>VLOOKUP(D5799,Товар!A:E,5,0)</f>
        <v>500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VLOOKUP(D5800,Товар!A:C,3,0)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VLOOKUP(D5800,Товар!A:E,5,0)</f>
        <v>750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VLOOKUP(D5801,Товар!A:C,3,0)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VLOOKUP(D5801,Товар!A:E,5,0)</f>
        <v>2000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VLOOKUP(D5802,Товар!A:C,3,0)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VLOOKUP(D5802,Товар!A:E,5,0)</f>
        <v>1000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VLOOKUP(D5803,Товар!A:C,3,0)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VLOOKUP(D5803,Товар!A:E,5,0)</f>
        <v>250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VLOOKUP(D5804,Товар!A:C,3,0)</f>
        <v>Отбеливатель</v>
      </c>
      <c r="H5804" t="str">
        <f>VLOOKUP(C5804,Магазин!A:C,3,0)</f>
        <v>Мартеновская, 36</v>
      </c>
      <c r="I5804">
        <f>VLOOKUP(D5804,Товар!A:E,5,0)</f>
        <v>1000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VLOOKUP(D5805,Товар!A:C,3,0)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VLOOKUP(D5805,Товар!A:E,5,0)</f>
        <v>900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VLOOKUP(D5806,Товар!A:C,3,0)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VLOOKUP(D5806,Товар!A:E,5,0)</f>
        <v>3000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VLOOKUP(D5807,Товар!A:C,3,0)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VLOOKUP(D5807,Товар!A:E,5,0)</f>
        <v>3000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VLOOKUP(D5808,Товар!A:C,3,0)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VLOOKUP(D5808,Товар!A:E,5,0)</f>
        <v>1000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VLOOKUP(D5809,Товар!A:C,3,0)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VLOOKUP(D5809,Товар!A:E,5,0)</f>
        <v>750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VLOOKUP(D5810,Товар!A:C,3,0)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VLOOKUP(D5810,Товар!A:E,5,0)</f>
        <v>1000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VLOOKUP(D5811,Товар!A:C,3,0)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VLOOKUP(D5811,Товар!A:E,5,0)</f>
        <v>500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VLOOKUP(D5812,Товар!A:C,3,0)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VLOOKUP(D5812,Товар!A:E,5,0)</f>
        <v>500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VLOOKUP(D5813,Товар!A:C,3,0)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VLOOKUP(D5813,Товар!A:E,5,0)</f>
        <v>900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VLOOKUP(D5814,Товар!A:C,3,0)</f>
        <v>Средство для мытья полов</v>
      </c>
      <c r="H5814" t="str">
        <f>VLOOKUP(C5814,Магазин!A:C,3,0)</f>
        <v>Мартеновская, 36</v>
      </c>
      <c r="I5814">
        <f>VLOOKUP(D5814,Товар!A:E,5,0)</f>
        <v>750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VLOOKUP(D5815,Товар!A:C,3,0)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VLOOKUP(D5815,Товар!A:E,5,0)</f>
        <v>750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VLOOKUP(D5816,Товар!A:C,3,0)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VLOOKUP(D5816,Товар!A:E,5,0)</f>
        <v>250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VLOOKUP(D5817,Товар!A:C,3,0)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VLOOKUP(D5817,Товар!A:E,5,0)</f>
        <v>60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VLOOKUP(D5818,Товар!A:C,3,0)</f>
        <v>Антиперспирант шариковый</v>
      </c>
      <c r="H5818" t="str">
        <f>VLOOKUP(C5818,Магазин!A:C,3,0)</f>
        <v>Мартеновская, 36</v>
      </c>
      <c r="I5818">
        <f>VLOOKUP(D5818,Товар!A:E,5,0)</f>
        <v>50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VLOOKUP(D5819,Товар!A:C,3,0)</f>
        <v>Антисептик для рук гель</v>
      </c>
      <c r="H5819" t="str">
        <f>VLOOKUP(C5819,Магазин!A:C,3,0)</f>
        <v>Мартеновская, 36</v>
      </c>
      <c r="I5819">
        <f>VLOOKUP(D5819,Товар!A:E,5,0)</f>
        <v>500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VLOOKUP(D5820,Товар!A:C,3,0)</f>
        <v>Гель для бритья</v>
      </c>
      <c r="H5820" t="str">
        <f>VLOOKUP(C5820,Магазин!A:C,3,0)</f>
        <v>Мартеновская, 36</v>
      </c>
      <c r="I5820">
        <f>VLOOKUP(D5820,Товар!A:E,5,0)</f>
        <v>200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VLOOKUP(D5821,Товар!A:C,3,0)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VLOOKUP(D5821,Товар!A:E,5,0)</f>
        <v>350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VLOOKUP(D5822,Товар!A:C,3,0)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VLOOKUP(D5822,Товар!A:E,5,0)</f>
        <v>350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VLOOKUP(D5823,Товар!A:C,3,0)</f>
        <v>Дезодорант  спрей</v>
      </c>
      <c r="H5823" t="str">
        <f>VLOOKUP(C5823,Магазин!A:C,3,0)</f>
        <v>Мартеновская, 36</v>
      </c>
      <c r="I5823">
        <f>VLOOKUP(D5823,Товар!A:E,5,0)</f>
        <v>150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VLOOKUP(D5824,Товар!A:C,3,0)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VLOOKUP(D5824,Товар!A:E,5,0)</f>
        <v>250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VLOOKUP(D5825,Товар!A:C,3,0)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VLOOKUP(D5825,Товар!A:E,5,0)</f>
        <v>300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VLOOKUP(D5826,Товар!A:C,3,0)</f>
        <v>Крем для лица увлажняющий</v>
      </c>
      <c r="H5826" t="str">
        <f>VLOOKUP(C5826,Магазин!A:C,3,0)</f>
        <v>Мартеновская, 36</v>
      </c>
      <c r="I5826">
        <f>VLOOKUP(D5826,Товар!A:E,5,0)</f>
        <v>75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VLOOKUP(D5827,Товар!A:C,3,0)</f>
        <v>Крем-масло для рук и тела</v>
      </c>
      <c r="H5827" t="str">
        <f>VLOOKUP(C5827,Магазин!A:C,3,0)</f>
        <v>Мартеновская, 36</v>
      </c>
      <c r="I5827">
        <f>VLOOKUP(D5827,Товар!A:E,5,0)</f>
        <v>75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VLOOKUP(D5828,Товар!A:C,3,0)</f>
        <v>Крем-мыло для лица и тела</v>
      </c>
      <c r="H5828" t="str">
        <f>VLOOKUP(C5828,Магазин!A:C,3,0)</f>
        <v>Мартеновская, 36</v>
      </c>
      <c r="I5828">
        <f>VLOOKUP(D5828,Товар!A:E,5,0)</f>
        <v>150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VLOOKUP(D5829,Товар!A:C,3,0)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VLOOKUP(D5829,Товар!A:E,5,0)</f>
        <v>100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VLOOKUP(D5830,Товар!A:C,3,0)</f>
        <v>Мусс для умывания</v>
      </c>
      <c r="H5830" t="str">
        <f>VLOOKUP(C5830,Магазин!A:C,3,0)</f>
        <v>Мартеновская, 36</v>
      </c>
      <c r="I5830">
        <f>VLOOKUP(D5830,Товар!A:E,5,0)</f>
        <v>150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VLOOKUP(D5831,Товар!A:C,3,0)</f>
        <v>Мыло детское</v>
      </c>
      <c r="H5831" t="str">
        <f>VLOOKUP(C5831,Магазин!A:C,3,0)</f>
        <v>Мартеновская, 36</v>
      </c>
      <c r="I5831">
        <f>VLOOKUP(D5831,Товар!A:E,5,0)</f>
        <v>100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VLOOKUP(D5832,Товар!A:C,3,0)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VLOOKUP(D5832,Товар!A:E,5,0)</f>
        <v>150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VLOOKUP(D5833,Товар!A:C,3,0)</f>
        <v>Пена для бритья</v>
      </c>
      <c r="H5833" t="str">
        <f>VLOOKUP(C5833,Магазин!A:C,3,0)</f>
        <v>Мартеновская, 36</v>
      </c>
      <c r="I5833">
        <f>VLOOKUP(D5833,Товар!A:E,5,0)</f>
        <v>200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VLOOKUP(D5834,Товар!A:C,3,0)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VLOOKUP(D5834,Товар!A:E,5,0)</f>
        <v>1000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VLOOKUP(D5835,Товар!A:C,3,0)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VLOOKUP(D5835,Товар!A:E,5,0)</f>
        <v>500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VLOOKUP(D5836,Товар!A:C,3,0)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VLOOKUP(D5836,Товар!A:E,5,0)</f>
        <v>750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VLOOKUP(D5837,Товар!A:C,3,0)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VLOOKUP(D5837,Товар!A:E,5,0)</f>
        <v>2000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VLOOKUP(D5838,Товар!A:C,3,0)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VLOOKUP(D5838,Товар!A:E,5,0)</f>
        <v>1000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VLOOKUP(D5839,Товар!A:C,3,0)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VLOOKUP(D5839,Товар!A:E,5,0)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VLOOKUP(D5840,Товар!A:C,3,0)</f>
        <v>Отбеливатель</v>
      </c>
      <c r="H5840" t="str">
        <f>VLOOKUP(C5840,Магазин!A:C,3,0)</f>
        <v>ул. Металлургов. 29</v>
      </c>
      <c r="I5840">
        <f>VLOOKUP(D5840,Товар!A:E,5,0)</f>
        <v>1000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VLOOKUP(D5841,Товар!A:C,3,0)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VLOOKUP(D5841,Товар!A:E,5,0)</f>
        <v>900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VLOOKUP(D5842,Товар!A:C,3,0)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VLOOKUP(D5842,Товар!A:E,5,0)</f>
        <v>3000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VLOOKUP(D5843,Товар!A:C,3,0)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VLOOKUP(D5843,Товар!A:E,5,0)</f>
        <v>3000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VLOOKUP(D5844,Товар!A:C,3,0)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VLOOKUP(D5844,Товар!A:E,5,0)</f>
        <v>1000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VLOOKUP(D5845,Товар!A:C,3,0)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VLOOKUP(D5845,Товар!A:E,5,0)</f>
        <v>750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VLOOKUP(D5846,Товар!A:C,3,0)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VLOOKUP(D5846,Товар!A:E,5,0)</f>
        <v>1000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VLOOKUP(D5847,Товар!A:C,3,0)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VLOOKUP(D5847,Товар!A:E,5,0)</f>
        <v>500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VLOOKUP(D5848,Товар!A:C,3,0)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VLOOKUP(D5848,Товар!A:E,5,0)</f>
        <v>500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VLOOKUP(D5849,Товар!A:C,3,0)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VLOOKUP(D5849,Товар!A:E,5,0)</f>
        <v>900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VLOOKUP(D5850,Товар!A:C,3,0)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VLOOKUP(D5850,Товар!A:E,5,0)</f>
        <v>750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VLOOKUP(D5851,Товар!A:C,3,0)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VLOOKUP(D5851,Товар!A:E,5,0)</f>
        <v>750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VLOOKUP(D5852,Товар!A:C,3,0)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VLOOKUP(D5852,Товар!A:E,5,0)</f>
        <v>250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VLOOKUP(D5853,Товар!A:C,3,0)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VLOOKUP(D5853,Товар!A:E,5,0)</f>
        <v>60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VLOOKUP(D5854,Товар!A:C,3,0)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VLOOKUP(D5854,Товар!A:E,5,0)</f>
        <v>50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VLOOKUP(D5855,Товар!A:C,3,0)</f>
        <v>Антисептик для рук гель</v>
      </c>
      <c r="H5855" t="str">
        <f>VLOOKUP(C5855,Магазин!A:C,3,0)</f>
        <v>ул. Металлургов. 29</v>
      </c>
      <c r="I5855">
        <f>VLOOKUP(D5855,Товар!A:E,5,0)</f>
        <v>500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VLOOKUP(D5856,Товар!A:C,3,0)</f>
        <v>Гель для бритья</v>
      </c>
      <c r="H5856" t="str">
        <f>VLOOKUP(C5856,Магазин!A:C,3,0)</f>
        <v>ул. Металлургов. 29</v>
      </c>
      <c r="I5856">
        <f>VLOOKUP(D5856,Товар!A:E,5,0)</f>
        <v>200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VLOOKUP(D5857,Товар!A:C,3,0)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VLOOKUP(D5857,Товар!A:E,5,0)</f>
        <v>350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VLOOKUP(D5858,Товар!A:C,3,0)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VLOOKUP(D5858,Товар!A:E,5,0)</f>
        <v>350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VLOOKUP(D5859,Товар!A:C,3,0)</f>
        <v>Дезодорант  спрей</v>
      </c>
      <c r="H5859" t="str">
        <f>VLOOKUP(C5859,Магазин!A:C,3,0)</f>
        <v>ул. Металлургов. 29</v>
      </c>
      <c r="I5859">
        <f>VLOOKUP(D5859,Товар!A:E,5,0)</f>
        <v>150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VLOOKUP(D5860,Товар!A:C,3,0)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VLOOKUP(D5860,Товар!A:E,5,0)</f>
        <v>250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VLOOKUP(D5861,Товар!A:C,3,0)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VLOOKUP(D5861,Товар!A:E,5,0)</f>
        <v>300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VLOOKUP(D5862,Товар!A:C,3,0)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VLOOKUP(D5862,Товар!A:E,5,0)</f>
        <v>75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VLOOKUP(D5863,Товар!A:C,3,0)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VLOOKUP(D5863,Товар!A:E,5,0)</f>
        <v>75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VLOOKUP(D5864,Товар!A:C,3,0)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VLOOKUP(D5864,Товар!A:E,5,0)</f>
        <v>150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VLOOKUP(D5865,Товар!A:C,3,0)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VLOOKUP(D5865,Товар!A:E,5,0)</f>
        <v>100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VLOOKUP(D5866,Товар!A:C,3,0)</f>
        <v>Мусс для умывания</v>
      </c>
      <c r="H5866" t="str">
        <f>VLOOKUP(C5866,Магазин!A:C,3,0)</f>
        <v>ул. Металлургов. 29</v>
      </c>
      <c r="I5866">
        <f>VLOOKUP(D5866,Товар!A:E,5,0)</f>
        <v>150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VLOOKUP(D5867,Товар!A:C,3,0)</f>
        <v>Мыло детское</v>
      </c>
      <c r="H5867" t="str">
        <f>VLOOKUP(C5867,Магазин!A:C,3,0)</f>
        <v>ул. Металлургов. 29</v>
      </c>
      <c r="I5867">
        <f>VLOOKUP(D5867,Товар!A:E,5,0)</f>
        <v>100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VLOOKUP(D5868,Товар!A:C,3,0)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VLOOKUP(D5868,Товар!A:E,5,0)</f>
        <v>150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VLOOKUP(D5869,Товар!A:C,3,0)</f>
        <v>Пена для бритья</v>
      </c>
      <c r="H5869" t="str">
        <f>VLOOKUP(C5869,Магазин!A:C,3,0)</f>
        <v>ул. Металлургов. 29</v>
      </c>
      <c r="I5869">
        <f>VLOOKUP(D5869,Товар!A:E,5,0)</f>
        <v>200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VLOOKUP(D5870,Товар!A:C,3,0)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VLOOKUP(D5870,Товар!A:E,5,0)</f>
        <v>1000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VLOOKUP(D5871,Товар!A:C,3,0)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VLOOKUP(D5871,Товар!A:E,5,0)</f>
        <v>500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VLOOKUP(D5872,Товар!A:C,3,0)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VLOOKUP(D5872,Товар!A:E,5,0)</f>
        <v>750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VLOOKUP(D5873,Товар!A:C,3,0)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VLOOKUP(D5873,Товар!A:E,5,0)</f>
        <v>2000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VLOOKUP(D5874,Товар!A:C,3,0)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VLOOKUP(D5874,Товар!A:E,5,0)</f>
        <v>1000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VLOOKUP(D5875,Товар!A:C,3,0)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VLOOKUP(D5875,Товар!A:E,5,0)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VLOOKUP(D5876,Товар!A:C,3,0)</f>
        <v>Отбеливатель</v>
      </c>
      <c r="H5876" t="str">
        <f>VLOOKUP(C5876,Магазин!A:C,3,0)</f>
        <v>ул. Лермонтова, 11</v>
      </c>
      <c r="I5876">
        <f>VLOOKUP(D5876,Товар!A:E,5,0)</f>
        <v>1000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VLOOKUP(D5877,Товар!A:C,3,0)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VLOOKUP(D5877,Товар!A:E,5,0)</f>
        <v>900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VLOOKUP(D5878,Товар!A:C,3,0)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VLOOKUP(D5878,Товар!A:E,5,0)</f>
        <v>3000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VLOOKUP(D5879,Товар!A:C,3,0)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VLOOKUP(D5879,Товар!A:E,5,0)</f>
        <v>3000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VLOOKUP(D5880,Товар!A:C,3,0)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VLOOKUP(D5880,Товар!A:E,5,0)</f>
        <v>1000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VLOOKUP(D5881,Товар!A:C,3,0)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VLOOKUP(D5881,Товар!A:E,5,0)</f>
        <v>750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VLOOKUP(D5882,Товар!A:C,3,0)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VLOOKUP(D5882,Товар!A:E,5,0)</f>
        <v>1000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VLOOKUP(D5883,Товар!A:C,3,0)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VLOOKUP(D5883,Товар!A:E,5,0)</f>
        <v>500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VLOOKUP(D5884,Товар!A:C,3,0)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VLOOKUP(D5884,Товар!A:E,5,0)</f>
        <v>500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VLOOKUP(D5885,Товар!A:C,3,0)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VLOOKUP(D5885,Товар!A:E,5,0)</f>
        <v>900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VLOOKUP(D5886,Товар!A:C,3,0)</f>
        <v>Средство для мытья полов</v>
      </c>
      <c r="H5886" t="str">
        <f>VLOOKUP(C5886,Магазин!A:C,3,0)</f>
        <v>ул. Лермонтова, 11</v>
      </c>
      <c r="I5886">
        <f>VLOOKUP(D5886,Товар!A:E,5,0)</f>
        <v>750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VLOOKUP(D5887,Товар!A:C,3,0)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VLOOKUP(D5887,Товар!A:E,5,0)</f>
        <v>750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VLOOKUP(D5888,Товар!A:C,3,0)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VLOOKUP(D5888,Товар!A:E,5,0)</f>
        <v>250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VLOOKUP(D5889,Товар!A:C,3,0)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VLOOKUP(D5889,Товар!A:E,5,0)</f>
        <v>60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VLOOKUP(D5890,Товар!A:C,3,0)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VLOOKUP(D5890,Товар!A:E,5,0)</f>
        <v>50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VLOOKUP(D5891,Товар!A:C,3,0)</f>
        <v>Антисептик для рук гель</v>
      </c>
      <c r="H5891" t="str">
        <f>VLOOKUP(C5891,Магазин!A:C,3,0)</f>
        <v>ул. Лермонтова, 11</v>
      </c>
      <c r="I5891">
        <f>VLOOKUP(D5891,Товар!A:E,5,0)</f>
        <v>500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VLOOKUP(D5892,Товар!A:C,3,0)</f>
        <v>Гель для бритья</v>
      </c>
      <c r="H5892" t="str">
        <f>VLOOKUP(C5892,Магазин!A:C,3,0)</f>
        <v>ул. Лермонтова, 11</v>
      </c>
      <c r="I5892">
        <f>VLOOKUP(D5892,Товар!A:E,5,0)</f>
        <v>200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VLOOKUP(D5893,Товар!A:C,3,0)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VLOOKUP(D5893,Товар!A:E,5,0)</f>
        <v>350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VLOOKUP(D5894,Товар!A:C,3,0)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VLOOKUP(D5894,Товар!A:E,5,0)</f>
        <v>350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VLOOKUP(D5895,Товар!A:C,3,0)</f>
        <v>Дезодорант  спрей</v>
      </c>
      <c r="H5895" t="str">
        <f>VLOOKUP(C5895,Магазин!A:C,3,0)</f>
        <v>ул. Лермонтова, 11</v>
      </c>
      <c r="I5895">
        <f>VLOOKUP(D5895,Товар!A:E,5,0)</f>
        <v>150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VLOOKUP(D5896,Товар!A:C,3,0)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VLOOKUP(D5896,Товар!A:E,5,0)</f>
        <v>250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VLOOKUP(D5897,Товар!A:C,3,0)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VLOOKUP(D5897,Товар!A:E,5,0)</f>
        <v>300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VLOOKUP(D5898,Товар!A:C,3,0)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VLOOKUP(D5898,Товар!A:E,5,0)</f>
        <v>75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VLOOKUP(D5899,Товар!A:C,3,0)</f>
        <v>Крем-масло для рук и тела</v>
      </c>
      <c r="H5899" t="str">
        <f>VLOOKUP(C5899,Магазин!A:C,3,0)</f>
        <v>ул. Лермонтова, 11</v>
      </c>
      <c r="I5899">
        <f>VLOOKUP(D5899,Товар!A:E,5,0)</f>
        <v>75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VLOOKUP(D5900,Товар!A:C,3,0)</f>
        <v>Крем-мыло для лица и тела</v>
      </c>
      <c r="H5900" t="str">
        <f>VLOOKUP(C5900,Магазин!A:C,3,0)</f>
        <v>ул. Лермонтова, 11</v>
      </c>
      <c r="I5900">
        <f>VLOOKUP(D5900,Товар!A:E,5,0)</f>
        <v>150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VLOOKUP(D5901,Товар!A:C,3,0)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VLOOKUP(D5901,Товар!A:E,5,0)</f>
        <v>100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VLOOKUP(D5902,Товар!A:C,3,0)</f>
        <v>Мусс для умывания</v>
      </c>
      <c r="H5902" t="str">
        <f>VLOOKUP(C5902,Магазин!A:C,3,0)</f>
        <v>ул. Лермонтова, 11</v>
      </c>
      <c r="I5902">
        <f>VLOOKUP(D5902,Товар!A:E,5,0)</f>
        <v>150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VLOOKUP(D5903,Товар!A:C,3,0)</f>
        <v>Мыло детское</v>
      </c>
      <c r="H5903" t="str">
        <f>VLOOKUP(C5903,Магазин!A:C,3,0)</f>
        <v>ул. Лермонтова, 11</v>
      </c>
      <c r="I5903">
        <f>VLOOKUP(D5903,Товар!A:E,5,0)</f>
        <v>100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VLOOKUP(D5904,Товар!A:C,3,0)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VLOOKUP(D5904,Товар!A:E,5,0)</f>
        <v>150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VLOOKUP(D5905,Товар!A:C,3,0)</f>
        <v>Пена для бритья</v>
      </c>
      <c r="H5905" t="str">
        <f>VLOOKUP(C5905,Магазин!A:C,3,0)</f>
        <v>ул. Лермонтова, 11</v>
      </c>
      <c r="I5905">
        <f>VLOOKUP(D5905,Товар!A:E,5,0)</f>
        <v>200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VLOOKUP(D5906,Товар!A:C,3,0)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VLOOKUP(D5906,Товар!A:E,5,0)</f>
        <v>1000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VLOOKUP(D5907,Товар!A:C,3,0)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VLOOKUP(D5907,Товар!A:E,5,0)</f>
        <v>500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VLOOKUP(D5908,Товар!A:C,3,0)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VLOOKUP(D5908,Товар!A:E,5,0)</f>
        <v>750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VLOOKUP(D5909,Товар!A:C,3,0)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VLOOKUP(D5909,Товар!A:E,5,0)</f>
        <v>2000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VLOOKUP(D5910,Товар!A:C,3,0)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VLOOKUP(D5910,Товар!A:E,5,0)</f>
        <v>1000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VLOOKUP(D5911,Товар!A:C,3,0)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VLOOKUP(D5911,Товар!A:E,5,0)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VLOOKUP(D5912,Товар!A:C,3,0)</f>
        <v>Отбеливатель</v>
      </c>
      <c r="H5912" t="str">
        <f>VLOOKUP(C5912,Магазин!A:C,3,0)</f>
        <v>ул. Достоевского, 7</v>
      </c>
      <c r="I5912">
        <f>VLOOKUP(D5912,Товар!A:E,5,0)</f>
        <v>1000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VLOOKUP(D5913,Товар!A:C,3,0)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VLOOKUP(D5913,Товар!A:E,5,0)</f>
        <v>900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VLOOKUP(D5914,Товар!A:C,3,0)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VLOOKUP(D5914,Товар!A:E,5,0)</f>
        <v>3000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VLOOKUP(D5915,Товар!A:C,3,0)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VLOOKUP(D5915,Товар!A:E,5,0)</f>
        <v>3000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VLOOKUP(D5916,Товар!A:C,3,0)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VLOOKUP(D5916,Товар!A:E,5,0)</f>
        <v>1000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VLOOKUP(D5917,Товар!A:C,3,0)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VLOOKUP(D5917,Товар!A:E,5,0)</f>
        <v>750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VLOOKUP(D5918,Товар!A:C,3,0)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VLOOKUP(D5918,Товар!A:E,5,0)</f>
        <v>1000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VLOOKUP(D5919,Товар!A:C,3,0)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VLOOKUP(D5919,Товар!A:E,5,0)</f>
        <v>500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VLOOKUP(D5920,Товар!A:C,3,0)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VLOOKUP(D5920,Товар!A:E,5,0)</f>
        <v>500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VLOOKUP(D5921,Товар!A:C,3,0)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VLOOKUP(D5921,Товар!A:E,5,0)</f>
        <v>900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VLOOKUP(D5922,Товар!A:C,3,0)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VLOOKUP(D5922,Товар!A:E,5,0)</f>
        <v>750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VLOOKUP(D5923,Товар!A:C,3,0)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VLOOKUP(D5923,Товар!A:E,5,0)</f>
        <v>750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VLOOKUP(D5924,Товар!A:C,3,0)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VLOOKUP(D5924,Товар!A:E,5,0)</f>
        <v>250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VLOOKUP(D5925,Товар!A:C,3,0)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VLOOKUP(D5925,Товар!A:E,5,0)</f>
        <v>60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VLOOKUP(D5926,Товар!A:C,3,0)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VLOOKUP(D5926,Товар!A:E,5,0)</f>
        <v>50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VLOOKUP(D5927,Товар!A:C,3,0)</f>
        <v>Антисептик для рук гель</v>
      </c>
      <c r="H5927" t="str">
        <f>VLOOKUP(C5927,Магазин!A:C,3,0)</f>
        <v>ул. Достоевского, 7</v>
      </c>
      <c r="I5927">
        <f>VLOOKUP(D5927,Товар!A:E,5,0)</f>
        <v>500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VLOOKUP(D5928,Товар!A:C,3,0)</f>
        <v>Гель для бритья</v>
      </c>
      <c r="H5928" t="str">
        <f>VLOOKUP(C5928,Магазин!A:C,3,0)</f>
        <v>ул. Достоевского, 7</v>
      </c>
      <c r="I5928">
        <f>VLOOKUP(D5928,Товар!A:E,5,0)</f>
        <v>200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VLOOKUP(D5929,Товар!A:C,3,0)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VLOOKUP(D5929,Товар!A:E,5,0)</f>
        <v>350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VLOOKUP(D5930,Товар!A:C,3,0)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VLOOKUP(D5930,Товар!A:E,5,0)</f>
        <v>350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VLOOKUP(D5931,Товар!A:C,3,0)</f>
        <v>Дезодорант  спрей</v>
      </c>
      <c r="H5931" t="str">
        <f>VLOOKUP(C5931,Магазин!A:C,3,0)</f>
        <v>ул. Достоевского, 7</v>
      </c>
      <c r="I5931">
        <f>VLOOKUP(D5931,Товар!A:E,5,0)</f>
        <v>150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VLOOKUP(D5932,Товар!A:C,3,0)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VLOOKUP(D5932,Товар!A:E,5,0)</f>
        <v>250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VLOOKUP(D5933,Товар!A:C,3,0)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VLOOKUP(D5933,Товар!A:E,5,0)</f>
        <v>300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VLOOKUP(D5934,Товар!A:C,3,0)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VLOOKUP(D5934,Товар!A:E,5,0)</f>
        <v>75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VLOOKUP(D5935,Товар!A:C,3,0)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VLOOKUP(D5935,Товар!A:E,5,0)</f>
        <v>75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VLOOKUP(D5936,Товар!A:C,3,0)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VLOOKUP(D5936,Товар!A:E,5,0)</f>
        <v>150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VLOOKUP(D5937,Товар!A:C,3,0)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VLOOKUP(D5937,Товар!A:E,5,0)</f>
        <v>100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VLOOKUP(D5938,Товар!A:C,3,0)</f>
        <v>Мусс для умывания</v>
      </c>
      <c r="H5938" t="str">
        <f>VLOOKUP(C5938,Магазин!A:C,3,0)</f>
        <v>ул. Достоевского, 7</v>
      </c>
      <c r="I5938">
        <f>VLOOKUP(D5938,Товар!A:E,5,0)</f>
        <v>150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VLOOKUP(D5939,Товар!A:C,3,0)</f>
        <v>Мыло детское</v>
      </c>
      <c r="H5939" t="str">
        <f>VLOOKUP(C5939,Магазин!A:C,3,0)</f>
        <v>ул. Достоевского, 7</v>
      </c>
      <c r="I5939">
        <f>VLOOKUP(D5939,Товар!A:E,5,0)</f>
        <v>100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VLOOKUP(D5940,Товар!A:C,3,0)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VLOOKUP(D5940,Товар!A:E,5,0)</f>
        <v>150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VLOOKUP(D5941,Товар!A:C,3,0)</f>
        <v>Пена для бритья</v>
      </c>
      <c r="H5941" t="str">
        <f>VLOOKUP(C5941,Магазин!A:C,3,0)</f>
        <v>ул. Достоевского, 7</v>
      </c>
      <c r="I5941">
        <f>VLOOKUP(D5941,Товар!A:E,5,0)</f>
        <v>200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VLOOKUP(D5942,Товар!A:C,3,0)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VLOOKUP(D5942,Товар!A:E,5,0)</f>
        <v>1000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VLOOKUP(D5943,Товар!A:C,3,0)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VLOOKUP(D5943,Товар!A:E,5,0)</f>
        <v>500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VLOOKUP(D5944,Товар!A:C,3,0)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VLOOKUP(D5944,Товар!A:E,5,0)</f>
        <v>750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VLOOKUP(D5945,Товар!A:C,3,0)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VLOOKUP(D5945,Товар!A:E,5,0)</f>
        <v>2000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VLOOKUP(D5946,Товар!A:C,3,0)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VLOOKUP(D5946,Товар!A:E,5,0)</f>
        <v>1000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VLOOKUP(D5947,Товар!A:C,3,0)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VLOOKUP(D5947,Товар!A:E,5,0)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VLOOKUP(D5948,Товар!A:C,3,0)</f>
        <v>Отбеливатель</v>
      </c>
      <c r="H5948" t="str">
        <f>VLOOKUP(C5948,Магазин!A:C,3,0)</f>
        <v>ул. Лермонтова, 21</v>
      </c>
      <c r="I5948">
        <f>VLOOKUP(D5948,Товар!A:E,5,0)</f>
        <v>1000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VLOOKUP(D5949,Товар!A:C,3,0)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VLOOKUP(D5949,Товар!A:E,5,0)</f>
        <v>900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VLOOKUP(D5950,Товар!A:C,3,0)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VLOOKUP(D5950,Товар!A:E,5,0)</f>
        <v>3000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VLOOKUP(D5951,Товар!A:C,3,0)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VLOOKUP(D5951,Товар!A:E,5,0)</f>
        <v>3000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VLOOKUP(D5952,Товар!A:C,3,0)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VLOOKUP(D5952,Товар!A:E,5,0)</f>
        <v>1000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VLOOKUP(D5953,Товар!A:C,3,0)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VLOOKUP(D5953,Товар!A:E,5,0)</f>
        <v>750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VLOOKUP(D5954,Товар!A:C,3,0)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VLOOKUP(D5954,Товар!A:E,5,0)</f>
        <v>1000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VLOOKUP(D5955,Товар!A:C,3,0)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VLOOKUP(D5955,Товар!A:E,5,0)</f>
        <v>500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VLOOKUP(D5956,Товар!A:C,3,0)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VLOOKUP(D5956,Товар!A:E,5,0)</f>
        <v>500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VLOOKUP(D5957,Товар!A:C,3,0)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VLOOKUP(D5957,Товар!A:E,5,0)</f>
        <v>900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VLOOKUP(D5958,Товар!A:C,3,0)</f>
        <v>Средство для мытья полов</v>
      </c>
      <c r="H5958" t="str">
        <f>VLOOKUP(C5958,Магазин!A:C,3,0)</f>
        <v>ул. Лермонтова, 21</v>
      </c>
      <c r="I5958">
        <f>VLOOKUP(D5958,Товар!A:E,5,0)</f>
        <v>750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VLOOKUP(D5959,Товар!A:C,3,0)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VLOOKUP(D5959,Товар!A:E,5,0)</f>
        <v>750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VLOOKUP(D5960,Товар!A:C,3,0)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VLOOKUP(D5960,Товар!A:E,5,0)</f>
        <v>250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VLOOKUP(D5961,Товар!A:C,3,0)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VLOOKUP(D5961,Товар!A:E,5,0)</f>
        <v>60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VLOOKUP(D5962,Товар!A:C,3,0)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VLOOKUP(D5962,Товар!A:E,5,0)</f>
        <v>50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VLOOKUP(D5963,Товар!A:C,3,0)</f>
        <v>Антисептик для рук гель</v>
      </c>
      <c r="H5963" t="str">
        <f>VLOOKUP(C5963,Магазин!A:C,3,0)</f>
        <v>ул. Лермонтова, 21</v>
      </c>
      <c r="I5963">
        <f>VLOOKUP(D5963,Товар!A:E,5,0)</f>
        <v>500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VLOOKUP(D5964,Товар!A:C,3,0)</f>
        <v>Гель для бритья</v>
      </c>
      <c r="H5964" t="str">
        <f>VLOOKUP(C5964,Магазин!A:C,3,0)</f>
        <v>ул. Лермонтова, 21</v>
      </c>
      <c r="I5964">
        <f>VLOOKUP(D5964,Товар!A:E,5,0)</f>
        <v>200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VLOOKUP(D5965,Товар!A:C,3,0)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VLOOKUP(D5965,Товар!A:E,5,0)</f>
        <v>350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VLOOKUP(D5966,Товар!A:C,3,0)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VLOOKUP(D5966,Товар!A:E,5,0)</f>
        <v>350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VLOOKUP(D5967,Товар!A:C,3,0)</f>
        <v>Дезодорант  спрей</v>
      </c>
      <c r="H5967" t="str">
        <f>VLOOKUP(C5967,Магазин!A:C,3,0)</f>
        <v>ул. Лермонтова, 21</v>
      </c>
      <c r="I5967">
        <f>VLOOKUP(D5967,Товар!A:E,5,0)</f>
        <v>150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VLOOKUP(D5968,Товар!A:C,3,0)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VLOOKUP(D5968,Товар!A:E,5,0)</f>
        <v>250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VLOOKUP(D5969,Товар!A:C,3,0)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VLOOKUP(D5969,Товар!A:E,5,0)</f>
        <v>300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VLOOKUP(D5970,Товар!A:C,3,0)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VLOOKUP(D5970,Товар!A:E,5,0)</f>
        <v>75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VLOOKUP(D5971,Товар!A:C,3,0)</f>
        <v>Крем-масло для рук и тела</v>
      </c>
      <c r="H5971" t="str">
        <f>VLOOKUP(C5971,Магазин!A:C,3,0)</f>
        <v>ул. Лермонтова, 21</v>
      </c>
      <c r="I5971">
        <f>VLOOKUP(D5971,Товар!A:E,5,0)</f>
        <v>75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VLOOKUP(D5972,Товар!A:C,3,0)</f>
        <v>Крем-мыло для лица и тела</v>
      </c>
      <c r="H5972" t="str">
        <f>VLOOKUP(C5972,Магазин!A:C,3,0)</f>
        <v>ул. Лермонтова, 21</v>
      </c>
      <c r="I5972">
        <f>VLOOKUP(D5972,Товар!A:E,5,0)</f>
        <v>150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VLOOKUP(D5973,Товар!A:C,3,0)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VLOOKUP(D5973,Товар!A:E,5,0)</f>
        <v>100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VLOOKUP(D5974,Товар!A:C,3,0)</f>
        <v>Мусс для умывания</v>
      </c>
      <c r="H5974" t="str">
        <f>VLOOKUP(C5974,Магазин!A:C,3,0)</f>
        <v>ул. Лермонтова, 21</v>
      </c>
      <c r="I5974">
        <f>VLOOKUP(D5974,Товар!A:E,5,0)</f>
        <v>150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VLOOKUP(D5975,Товар!A:C,3,0)</f>
        <v>Мыло детское</v>
      </c>
      <c r="H5975" t="str">
        <f>VLOOKUP(C5975,Магазин!A:C,3,0)</f>
        <v>ул. Лермонтова, 21</v>
      </c>
      <c r="I5975">
        <f>VLOOKUP(D5975,Товар!A:E,5,0)</f>
        <v>100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VLOOKUP(D5976,Товар!A:C,3,0)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VLOOKUP(D5976,Товар!A:E,5,0)</f>
        <v>150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VLOOKUP(D5977,Товар!A:C,3,0)</f>
        <v>Пена для бритья</v>
      </c>
      <c r="H5977" t="str">
        <f>VLOOKUP(C5977,Магазин!A:C,3,0)</f>
        <v>ул. Лермонтова, 21</v>
      </c>
      <c r="I5977">
        <f>VLOOKUP(D5977,Товар!A:E,5,0)</f>
        <v>200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VLOOKUP(D5978,Товар!A:C,3,0)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VLOOKUP(D5978,Товар!A:E,5,0)</f>
        <v>1000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VLOOKUP(D5979,Товар!A:C,3,0)</f>
        <v>Гель для удаления засоров</v>
      </c>
      <c r="H5979" t="str">
        <f>VLOOKUP(C5979,Магазин!A:C,3,0)</f>
        <v>Тургеневская, 15</v>
      </c>
      <c r="I5979">
        <f>VLOOKUP(D5979,Товар!A:E,5,0)</f>
        <v>500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VLOOKUP(D5980,Товар!A:C,3,0)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VLOOKUP(D5980,Товар!A:E,5,0)</f>
        <v>750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VLOOKUP(D5981,Товар!A:C,3,0)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VLOOKUP(D5981,Товар!A:E,5,0)</f>
        <v>2000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VLOOKUP(D5982,Товар!A:C,3,0)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VLOOKUP(D5982,Товар!A:E,5,0)</f>
        <v>1000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VLOOKUP(D5983,Товар!A:C,3,0)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VLOOKUP(D5983,Товар!A:E,5,0)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VLOOKUP(D5984,Товар!A:C,3,0)</f>
        <v>Отбеливатель</v>
      </c>
      <c r="H5984" t="str">
        <f>VLOOKUP(C5984,Магазин!A:C,3,0)</f>
        <v>Тургеневская, 15</v>
      </c>
      <c r="I5984">
        <f>VLOOKUP(D5984,Товар!A:E,5,0)</f>
        <v>1000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VLOOKUP(D5985,Товар!A:C,3,0)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VLOOKUP(D5985,Товар!A:E,5,0)</f>
        <v>900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VLOOKUP(D5986,Товар!A:C,3,0)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VLOOKUP(D5986,Товар!A:E,5,0)</f>
        <v>3000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VLOOKUP(D5987,Товар!A:C,3,0)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VLOOKUP(D5987,Товар!A:E,5,0)</f>
        <v>3000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VLOOKUP(D5988,Товар!A:C,3,0)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VLOOKUP(D5988,Товар!A:E,5,0)</f>
        <v>1000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VLOOKUP(D5989,Товар!A:C,3,0)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VLOOKUP(D5989,Товар!A:E,5,0)</f>
        <v>750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VLOOKUP(D5990,Товар!A:C,3,0)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VLOOKUP(D5990,Товар!A:E,5,0)</f>
        <v>1000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VLOOKUP(D5991,Товар!A:C,3,0)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VLOOKUP(D5991,Товар!A:E,5,0)</f>
        <v>500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VLOOKUP(D5992,Товар!A:C,3,0)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VLOOKUP(D5992,Товар!A:E,5,0)</f>
        <v>500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VLOOKUP(D5993,Товар!A:C,3,0)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VLOOKUP(D5993,Товар!A:E,5,0)</f>
        <v>900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VLOOKUP(D5994,Товар!A:C,3,0)</f>
        <v>Средство для мытья полов</v>
      </c>
      <c r="H5994" t="str">
        <f>VLOOKUP(C5994,Магазин!A:C,3,0)</f>
        <v>Тургеневская, 15</v>
      </c>
      <c r="I5994">
        <f>VLOOKUP(D5994,Товар!A:E,5,0)</f>
        <v>750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VLOOKUP(D5995,Товар!A:C,3,0)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VLOOKUP(D5995,Товар!A:E,5,0)</f>
        <v>750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VLOOKUP(D5996,Товар!A:C,3,0)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VLOOKUP(D5996,Товар!A:E,5,0)</f>
        <v>250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VLOOKUP(D5997,Товар!A:C,3,0)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VLOOKUP(D5997,Товар!A:E,5,0)</f>
        <v>60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VLOOKUP(D5998,Товар!A:C,3,0)</f>
        <v>Антиперспирант шариковый</v>
      </c>
      <c r="H5998" t="str">
        <f>VLOOKUP(C5998,Магазин!A:C,3,0)</f>
        <v>Тургеневская, 15</v>
      </c>
      <c r="I5998">
        <f>VLOOKUP(D5998,Товар!A:E,5,0)</f>
        <v>50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VLOOKUP(D5999,Товар!A:C,3,0)</f>
        <v>Антисептик для рук гель</v>
      </c>
      <c r="H5999" t="str">
        <f>VLOOKUP(C5999,Магазин!A:C,3,0)</f>
        <v>Тургеневская, 15</v>
      </c>
      <c r="I5999">
        <f>VLOOKUP(D5999,Товар!A:E,5,0)</f>
        <v>500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VLOOKUP(D6000,Товар!A:C,3,0)</f>
        <v>Гель для бритья</v>
      </c>
      <c r="H6000" t="str">
        <f>VLOOKUP(C6000,Магазин!A:C,3,0)</f>
        <v>Тургеневская, 15</v>
      </c>
      <c r="I6000">
        <f>VLOOKUP(D6000,Товар!A:E,5,0)</f>
        <v>200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VLOOKUP(D6001,Товар!A:C,3,0)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VLOOKUP(D6001,Товар!A:E,5,0)</f>
        <v>350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VLOOKUP(D6002,Товар!A:C,3,0)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VLOOKUP(D6002,Товар!A:E,5,0)</f>
        <v>350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VLOOKUP(D6003,Товар!A:C,3,0)</f>
        <v>Дезодорант  спрей</v>
      </c>
      <c r="H6003" t="str">
        <f>VLOOKUP(C6003,Магазин!A:C,3,0)</f>
        <v>Тургеневская, 15</v>
      </c>
      <c r="I6003">
        <f>VLOOKUP(D6003,Товар!A:E,5,0)</f>
        <v>150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VLOOKUP(D6004,Товар!A:C,3,0)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VLOOKUP(D6004,Товар!A:E,5,0)</f>
        <v>250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VLOOKUP(D6005,Товар!A:C,3,0)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VLOOKUP(D6005,Товар!A:E,5,0)</f>
        <v>300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VLOOKUP(D6006,Товар!A:C,3,0)</f>
        <v>Крем для лица увлажняющий</v>
      </c>
      <c r="H6006" t="str">
        <f>VLOOKUP(C6006,Магазин!A:C,3,0)</f>
        <v>Тургеневская, 15</v>
      </c>
      <c r="I6006">
        <f>VLOOKUP(D6006,Товар!A:E,5,0)</f>
        <v>75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VLOOKUP(D6007,Товар!A:C,3,0)</f>
        <v>Крем-масло для рук и тела</v>
      </c>
      <c r="H6007" t="str">
        <f>VLOOKUP(C6007,Магазин!A:C,3,0)</f>
        <v>Тургеневская, 15</v>
      </c>
      <c r="I6007">
        <f>VLOOKUP(D6007,Товар!A:E,5,0)</f>
        <v>75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VLOOKUP(D6008,Товар!A:C,3,0)</f>
        <v>Крем-мыло для лица и тела</v>
      </c>
      <c r="H6008" t="str">
        <f>VLOOKUP(C6008,Магазин!A:C,3,0)</f>
        <v>Тургеневская, 15</v>
      </c>
      <c r="I6008">
        <f>VLOOKUP(D6008,Товар!A:E,5,0)</f>
        <v>150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VLOOKUP(D6009,Товар!A:C,3,0)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VLOOKUP(D6009,Товар!A:E,5,0)</f>
        <v>100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VLOOKUP(D6010,Товар!A:C,3,0)</f>
        <v>Мусс для умывания</v>
      </c>
      <c r="H6010" t="str">
        <f>VLOOKUP(C6010,Магазин!A:C,3,0)</f>
        <v>Тургеневская, 15</v>
      </c>
      <c r="I6010">
        <f>VLOOKUP(D6010,Товар!A:E,5,0)</f>
        <v>150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VLOOKUP(D6011,Товар!A:C,3,0)</f>
        <v>Мыло детское</v>
      </c>
      <c r="H6011" t="str">
        <f>VLOOKUP(C6011,Магазин!A:C,3,0)</f>
        <v>Тургеневская, 15</v>
      </c>
      <c r="I6011">
        <f>VLOOKUP(D6011,Товар!A:E,5,0)</f>
        <v>100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VLOOKUP(D6012,Товар!A:C,3,0)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VLOOKUP(D6012,Товар!A:E,5,0)</f>
        <v>150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VLOOKUP(D6013,Товар!A:C,3,0)</f>
        <v>Пена для бритья</v>
      </c>
      <c r="H6013" t="str">
        <f>VLOOKUP(C6013,Магазин!A:C,3,0)</f>
        <v>Тургеневская, 15</v>
      </c>
      <c r="I6013">
        <f>VLOOKUP(D6013,Товар!A:E,5,0)</f>
        <v>200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VLOOKUP(D6014,Товар!A:C,3,0)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VLOOKUP(D6014,Товар!A:E,5,0)</f>
        <v>1000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VLOOKUP(D6015,Товар!A:C,3,0)</f>
        <v>Гель для удаления засоров</v>
      </c>
      <c r="H6015" t="str">
        <f>VLOOKUP(C6015,Магазин!A:C,3,0)</f>
        <v>Тургеневская, 37</v>
      </c>
      <c r="I6015">
        <f>VLOOKUP(D6015,Товар!A:E,5,0)</f>
        <v>500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VLOOKUP(D6016,Товар!A:C,3,0)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VLOOKUP(D6016,Товар!A:E,5,0)</f>
        <v>750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VLOOKUP(D6017,Товар!A:C,3,0)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VLOOKUP(D6017,Товар!A:E,5,0)</f>
        <v>2000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VLOOKUP(D6018,Товар!A:C,3,0)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VLOOKUP(D6018,Товар!A:E,5,0)</f>
        <v>1000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VLOOKUP(D6019,Товар!A:C,3,0)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VLOOKUP(D6019,Товар!A:E,5,0)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VLOOKUP(D6020,Товар!A:C,3,0)</f>
        <v>Отбеливатель</v>
      </c>
      <c r="H6020" t="str">
        <f>VLOOKUP(C6020,Магазин!A:C,3,0)</f>
        <v>Тургеневская, 37</v>
      </c>
      <c r="I6020">
        <f>VLOOKUP(D6020,Товар!A:E,5,0)</f>
        <v>1000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VLOOKUP(D6021,Товар!A:C,3,0)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VLOOKUP(D6021,Товар!A:E,5,0)</f>
        <v>900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VLOOKUP(D6022,Товар!A:C,3,0)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VLOOKUP(D6022,Товар!A:E,5,0)</f>
        <v>3000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VLOOKUP(D6023,Товар!A:C,3,0)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VLOOKUP(D6023,Товар!A:E,5,0)</f>
        <v>3000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VLOOKUP(D6024,Товар!A:C,3,0)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VLOOKUP(D6024,Товар!A:E,5,0)</f>
        <v>1000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VLOOKUP(D6025,Товар!A:C,3,0)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VLOOKUP(D6025,Товар!A:E,5,0)</f>
        <v>750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VLOOKUP(D6026,Товар!A:C,3,0)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VLOOKUP(D6026,Товар!A:E,5,0)</f>
        <v>1000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VLOOKUP(D6027,Товар!A:C,3,0)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VLOOKUP(D6027,Товар!A:E,5,0)</f>
        <v>500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VLOOKUP(D6028,Товар!A:C,3,0)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VLOOKUP(D6028,Товар!A:E,5,0)</f>
        <v>500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VLOOKUP(D6029,Товар!A:C,3,0)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VLOOKUP(D6029,Товар!A:E,5,0)</f>
        <v>900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VLOOKUP(D6030,Товар!A:C,3,0)</f>
        <v>Средство для мытья полов</v>
      </c>
      <c r="H6030" t="str">
        <f>VLOOKUP(C6030,Магазин!A:C,3,0)</f>
        <v>Тургеневская, 37</v>
      </c>
      <c r="I6030">
        <f>VLOOKUP(D6030,Товар!A:E,5,0)</f>
        <v>750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VLOOKUP(D6031,Товар!A:C,3,0)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VLOOKUP(D6031,Товар!A:E,5,0)</f>
        <v>750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VLOOKUP(D6032,Товар!A:C,3,0)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VLOOKUP(D6032,Товар!A:E,5,0)</f>
        <v>250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VLOOKUP(D6033,Товар!A:C,3,0)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VLOOKUP(D6033,Товар!A:E,5,0)</f>
        <v>60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VLOOKUP(D6034,Товар!A:C,3,0)</f>
        <v>Антиперспирант шариковый</v>
      </c>
      <c r="H6034" t="str">
        <f>VLOOKUP(C6034,Магазин!A:C,3,0)</f>
        <v>Тургеневская, 37</v>
      </c>
      <c r="I6034">
        <f>VLOOKUP(D6034,Товар!A:E,5,0)</f>
        <v>50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VLOOKUP(D6035,Товар!A:C,3,0)</f>
        <v>Антисептик для рук гель</v>
      </c>
      <c r="H6035" t="str">
        <f>VLOOKUP(C6035,Магазин!A:C,3,0)</f>
        <v>Тургеневская, 37</v>
      </c>
      <c r="I6035">
        <f>VLOOKUP(D6035,Товар!A:E,5,0)</f>
        <v>500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VLOOKUP(D6036,Товар!A:C,3,0)</f>
        <v>Гель для бритья</v>
      </c>
      <c r="H6036" t="str">
        <f>VLOOKUP(C6036,Магазин!A:C,3,0)</f>
        <v>Тургеневская, 37</v>
      </c>
      <c r="I6036">
        <f>VLOOKUP(D6036,Товар!A:E,5,0)</f>
        <v>200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VLOOKUP(D6037,Товар!A:C,3,0)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VLOOKUP(D6037,Товар!A:E,5,0)</f>
        <v>350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VLOOKUP(D6038,Товар!A:C,3,0)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VLOOKUP(D6038,Товар!A:E,5,0)</f>
        <v>350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VLOOKUP(D6039,Товар!A:C,3,0)</f>
        <v>Дезодорант  спрей</v>
      </c>
      <c r="H6039" t="str">
        <f>VLOOKUP(C6039,Магазин!A:C,3,0)</f>
        <v>Тургеневская, 37</v>
      </c>
      <c r="I6039">
        <f>VLOOKUP(D6039,Товар!A:E,5,0)</f>
        <v>150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VLOOKUP(D6040,Товар!A:C,3,0)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VLOOKUP(D6040,Товар!A:E,5,0)</f>
        <v>250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VLOOKUP(D6041,Товар!A:C,3,0)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VLOOKUP(D6041,Товар!A:E,5,0)</f>
        <v>300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VLOOKUP(D6042,Товар!A:C,3,0)</f>
        <v>Крем для лица увлажняющий</v>
      </c>
      <c r="H6042" t="str">
        <f>VLOOKUP(C6042,Магазин!A:C,3,0)</f>
        <v>Тургеневская, 37</v>
      </c>
      <c r="I6042">
        <f>VLOOKUP(D6042,Товар!A:E,5,0)</f>
        <v>75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VLOOKUP(D6043,Товар!A:C,3,0)</f>
        <v>Крем-масло для рук и тела</v>
      </c>
      <c r="H6043" t="str">
        <f>VLOOKUP(C6043,Магазин!A:C,3,0)</f>
        <v>Тургеневская, 37</v>
      </c>
      <c r="I6043">
        <f>VLOOKUP(D6043,Товар!A:E,5,0)</f>
        <v>75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VLOOKUP(D6044,Товар!A:C,3,0)</f>
        <v>Крем-мыло для лица и тела</v>
      </c>
      <c r="H6044" t="str">
        <f>VLOOKUP(C6044,Магазин!A:C,3,0)</f>
        <v>Тургеневская, 37</v>
      </c>
      <c r="I6044">
        <f>VLOOKUP(D6044,Товар!A:E,5,0)</f>
        <v>150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VLOOKUP(D6045,Товар!A:C,3,0)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VLOOKUP(D6045,Товар!A:E,5,0)</f>
        <v>100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VLOOKUP(D6046,Товар!A:C,3,0)</f>
        <v>Мусс для умывания</v>
      </c>
      <c r="H6046" t="str">
        <f>VLOOKUP(C6046,Магазин!A:C,3,0)</f>
        <v>Тургеневская, 37</v>
      </c>
      <c r="I6046">
        <f>VLOOKUP(D6046,Товар!A:E,5,0)</f>
        <v>150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VLOOKUP(D6047,Товар!A:C,3,0)</f>
        <v>Мыло детское</v>
      </c>
      <c r="H6047" t="str">
        <f>VLOOKUP(C6047,Магазин!A:C,3,0)</f>
        <v>Тургеневская, 37</v>
      </c>
      <c r="I6047">
        <f>VLOOKUP(D6047,Товар!A:E,5,0)</f>
        <v>100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VLOOKUP(D6048,Товар!A:C,3,0)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VLOOKUP(D6048,Товар!A:E,5,0)</f>
        <v>150</v>
      </c>
    </row>
    <row r="6049" spans="1:9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VLOOKUP(D6049,Товар!A:C,3,0)</f>
        <v>Пена для бритья</v>
      </c>
      <c r="H6049" t="str">
        <f>VLOOKUP(C6049,Магазин!A:C,3,0)</f>
        <v>Тургеневская, 37</v>
      </c>
      <c r="I6049">
        <f>VLOOKUP(D6049,Товар!A:E,5,0)</f>
        <v>200</v>
      </c>
    </row>
    <row r="6050" spans="1:9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VLOOKUP(D6050,Товар!A:C,3,0)</f>
        <v xml:space="preserve">Пена для ванн </v>
      </c>
      <c r="H6050" t="str">
        <f>VLOOKUP(C6050,Магазин!A:C,3,0)</f>
        <v>просп. Мира, 45</v>
      </c>
      <c r="I6050">
        <f>VLOOKUP(D6050,Товар!A:E,5,0)</f>
        <v>500</v>
      </c>
    </row>
    <row r="6051" spans="1:9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VLOOKUP(D6051,Товар!A:C,3,0)</f>
        <v>Шампунь для жирных волос</v>
      </c>
      <c r="H6051" t="str">
        <f>VLOOKUP(C6051,Магазин!A:C,3,0)</f>
        <v>просп. Мира, 45</v>
      </c>
      <c r="I6051">
        <f>VLOOKUP(D6051,Товар!A:E,5,0)</f>
        <v>300</v>
      </c>
    </row>
    <row r="6052" spans="1:9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VLOOKUP(D6052,Товар!A:C,3,0)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VLOOKUP(D6052,Товар!A:E,5,0)</f>
        <v>300</v>
      </c>
    </row>
    <row r="6053" spans="1:9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VLOOKUP(D6053,Товар!A:C,3,0)</f>
        <v>Шампунь для сухих волос</v>
      </c>
      <c r="H6053" t="str">
        <f>VLOOKUP(C6053,Магазин!A:C,3,0)</f>
        <v>просп. Мира, 45</v>
      </c>
      <c r="I6053">
        <f>VLOOKUP(D6053,Товар!A:E,5,0)</f>
        <v>300</v>
      </c>
    </row>
    <row r="6054" spans="1:9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VLOOKUP(D6054,Товар!A:C,3,0)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VLOOKUP(D6054,Товар!A:E,5,0)</f>
        <v>4</v>
      </c>
    </row>
    <row r="6055" spans="1:9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VLOOKUP(D6055,Товар!A:C,3,0)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VLOOKUP(D6055,Товар!A:E,5,0)</f>
        <v>1</v>
      </c>
    </row>
    <row r="6056" spans="1:9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VLOOKUP(D6056,Товар!A:C,3,0)</f>
        <v>Бумажные полотенца в рулоне</v>
      </c>
      <c r="H6056" t="str">
        <f>VLOOKUP(C6056,Магазин!A:C,3,0)</f>
        <v>просп. Мира, 45</v>
      </c>
      <c r="I6056">
        <f>VLOOKUP(D6056,Товар!A:E,5,0)</f>
        <v>2</v>
      </c>
    </row>
    <row r="6057" spans="1:9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VLOOKUP(D6057,Товар!A:C,3,0)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VLOOKUP(D6057,Товар!A:E,5,0)</f>
        <v>1</v>
      </c>
    </row>
    <row r="6058" spans="1:9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VLOOKUP(D6058,Товар!A:C,3,0)</f>
        <v>Ватные палочки 100 шт банка</v>
      </c>
      <c r="H6058" t="str">
        <f>VLOOKUP(C6058,Магазин!A:C,3,0)</f>
        <v>просп. Мира, 45</v>
      </c>
      <c r="I6058">
        <f>VLOOKUP(D6058,Товар!A:E,5,0)</f>
        <v>1</v>
      </c>
    </row>
    <row r="6059" spans="1:9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VLOOKUP(D6059,Товар!A:C,3,0)</f>
        <v>Губка банная для тела</v>
      </c>
      <c r="H6059" t="str">
        <f>VLOOKUP(C6059,Магазин!A:C,3,0)</f>
        <v>просп. Мира, 45</v>
      </c>
      <c r="I6059">
        <f>VLOOKUP(D6059,Товар!A:E,5,0)</f>
        <v>1</v>
      </c>
    </row>
    <row r="6060" spans="1:9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VLOOKUP(D6060,Товар!A:C,3,0)</f>
        <v>Губки для мытья посуды 5 шт</v>
      </c>
      <c r="H6060" t="str">
        <f>VLOOKUP(C6060,Магазин!A:C,3,0)</f>
        <v>просп. Мира, 45</v>
      </c>
      <c r="I6060">
        <f>VLOOKUP(D6060,Товар!A:E,5,0)</f>
        <v>1</v>
      </c>
    </row>
    <row r="6061" spans="1:9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VLOOKUP(D6061,Товар!A:C,3,0)</f>
        <v>Мочалка для тела массажная</v>
      </c>
      <c r="H6061" t="str">
        <f>VLOOKUP(C6061,Магазин!A:C,3,0)</f>
        <v>просп. Мира, 45</v>
      </c>
      <c r="I6061">
        <f>VLOOKUP(D6061,Товар!A:E,5,0)</f>
        <v>1</v>
      </c>
    </row>
    <row r="6062" spans="1:9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VLOOKUP(D6062,Товар!A:C,3,0)</f>
        <v>Расческа</v>
      </c>
      <c r="H6062" t="str">
        <f>VLOOKUP(C6062,Магазин!A:C,3,0)</f>
        <v>просп. Мира, 45</v>
      </c>
      <c r="I6062">
        <f>VLOOKUP(D6062,Товар!A:E,5,0)</f>
        <v>1</v>
      </c>
    </row>
    <row r="6063" spans="1:9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VLOOKUP(D6063,Товар!A:C,3,0)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VLOOKUP(D6063,Товар!A:E,5,0)</f>
        <v>1</v>
      </c>
    </row>
    <row r="6064" spans="1:9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VLOOKUP(D6064,Товар!A:C,3,0)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VLOOKUP(D6064,Товар!A:E,5,0)</f>
        <v>1</v>
      </c>
    </row>
    <row r="6065" spans="1:9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VLOOKUP(D6065,Товар!A:C,3,0)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VLOOKUP(D6065,Товар!A:E,5,0)</f>
        <v>1</v>
      </c>
    </row>
    <row r="6066" spans="1:9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VLOOKUP(D6066,Товар!A:C,3,0)</f>
        <v xml:space="preserve">Тряпка для пола </v>
      </c>
      <c r="H6066" t="str">
        <f>VLOOKUP(C6066,Магазин!A:C,3,0)</f>
        <v>просп. Мира, 45</v>
      </c>
      <c r="I6066">
        <f>VLOOKUP(D6066,Товар!A:E,5,0)</f>
        <v>2</v>
      </c>
    </row>
    <row r="6067" spans="1:9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VLOOKUP(D6067,Товар!A:C,3,0)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VLOOKUP(D6067,Товар!A:E,5,0)</f>
        <v>1</v>
      </c>
    </row>
    <row r="6068" spans="1:9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VLOOKUP(D6068,Товар!A:C,3,0)</f>
        <v>Тряпки из микрофибры</v>
      </c>
      <c r="H6068" t="str">
        <f>VLOOKUP(C6068,Магазин!A:C,3,0)</f>
        <v>просп. Мира, 45</v>
      </c>
      <c r="I6068">
        <f>VLOOKUP(D6068,Товар!A:E,5,0)</f>
        <v>2</v>
      </c>
    </row>
    <row r="6069" spans="1:9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VLOOKUP(D6069,Товар!A:C,3,0)</f>
        <v>Швабра для мытья полов</v>
      </c>
      <c r="H6069" t="str">
        <f>VLOOKUP(C6069,Магазин!A:C,3,0)</f>
        <v>просп. Мира, 45</v>
      </c>
      <c r="I6069">
        <f>VLOOKUP(D6069,Товар!A:E,5,0)</f>
        <v>1</v>
      </c>
    </row>
    <row r="6070" spans="1:9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VLOOKUP(D6070,Товар!A:C,3,0)</f>
        <v>Щетка - сметка с совочком</v>
      </c>
      <c r="H6070" t="str">
        <f>VLOOKUP(C6070,Магазин!A:C,3,0)</f>
        <v>просп. Мира, 45</v>
      </c>
      <c r="I6070">
        <f>VLOOKUP(D6070,Товар!A:E,5,0)</f>
        <v>1</v>
      </c>
    </row>
    <row r="6071" spans="1:9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VLOOKUP(D6071,Товар!A:C,3,0)</f>
        <v>Щетка для волос массажная</v>
      </c>
      <c r="H6071" t="str">
        <f>VLOOKUP(C6071,Магазин!A:C,3,0)</f>
        <v>просп. Мира, 45</v>
      </c>
      <c r="I6071">
        <f>VLOOKUP(D6071,Товар!A:E,5,0)</f>
        <v>1</v>
      </c>
    </row>
    <row r="6072" spans="1:9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VLOOKUP(D6072,Товар!A:C,3,0)</f>
        <v>Щетка для обуви</v>
      </c>
      <c r="H6072" t="str">
        <f>VLOOKUP(C6072,Магазин!A:C,3,0)</f>
        <v>просп. Мира, 45</v>
      </c>
      <c r="I6072">
        <f>VLOOKUP(D6072,Товар!A:E,5,0)</f>
        <v>1</v>
      </c>
    </row>
    <row r="6073" spans="1:9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VLOOKUP(D6073,Товар!A:C,3,0)</f>
        <v>Щетка для одежды</v>
      </c>
      <c r="H6073" t="str">
        <f>VLOOKUP(C6073,Магазин!A:C,3,0)</f>
        <v>просп. Мира, 45</v>
      </c>
      <c r="I6073">
        <f>VLOOKUP(D6073,Товар!A:E,5,0)</f>
        <v>1</v>
      </c>
    </row>
    <row r="6074" spans="1:9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VLOOKUP(D6074,Товар!A:C,3,0)</f>
        <v xml:space="preserve">Пена для ванн </v>
      </c>
      <c r="H6074" t="str">
        <f>VLOOKUP(C6074,Магазин!A:C,3,0)</f>
        <v>ул. Гагарина, 17</v>
      </c>
      <c r="I6074">
        <f>VLOOKUP(D6074,Товар!A:E,5,0)</f>
        <v>500</v>
      </c>
    </row>
    <row r="6075" spans="1:9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VLOOKUP(D6075,Товар!A:C,3,0)</f>
        <v>Шампунь для жирных волос</v>
      </c>
      <c r="H6075" t="str">
        <f>VLOOKUP(C6075,Магазин!A:C,3,0)</f>
        <v>ул. Гагарина, 17</v>
      </c>
      <c r="I6075">
        <f>VLOOKUP(D6075,Товар!A:E,5,0)</f>
        <v>300</v>
      </c>
    </row>
    <row r="6076" spans="1:9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VLOOKUP(D6076,Товар!A:C,3,0)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VLOOKUP(D6076,Товар!A:E,5,0)</f>
        <v>300</v>
      </c>
    </row>
    <row r="6077" spans="1:9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VLOOKUP(D6077,Товар!A:C,3,0)</f>
        <v>Шампунь для сухих волос</v>
      </c>
      <c r="H6077" t="str">
        <f>VLOOKUP(C6077,Магазин!A:C,3,0)</f>
        <v>ул. Гагарина, 17</v>
      </c>
      <c r="I6077">
        <f>VLOOKUP(D6077,Товар!A:E,5,0)</f>
        <v>300</v>
      </c>
    </row>
    <row r="6078" spans="1:9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VLOOKUP(D6078,Товар!A:C,3,0)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VLOOKUP(D6078,Товар!A:E,5,0)</f>
        <v>4</v>
      </c>
    </row>
    <row r="6079" spans="1:9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VLOOKUP(D6079,Товар!A:C,3,0)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VLOOKUP(D6079,Товар!A:E,5,0)</f>
        <v>1</v>
      </c>
    </row>
    <row r="6080" spans="1:9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VLOOKUP(D6080,Товар!A:C,3,0)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VLOOKUP(D6080,Товар!A:E,5,0)</f>
        <v>2</v>
      </c>
    </row>
    <row r="6081" spans="1:9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VLOOKUP(D6081,Товар!A:C,3,0)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VLOOKUP(D6081,Товар!A:E,5,0)</f>
        <v>1</v>
      </c>
    </row>
    <row r="6082" spans="1:9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VLOOKUP(D6082,Товар!A:C,3,0)</f>
        <v>Ватные палочки 100 шт банка</v>
      </c>
      <c r="H6082" t="str">
        <f>VLOOKUP(C6082,Магазин!A:C,3,0)</f>
        <v>ул. Гагарина, 17</v>
      </c>
      <c r="I6082">
        <f>VLOOKUP(D6082,Товар!A:E,5,0)</f>
        <v>1</v>
      </c>
    </row>
    <row r="6083" spans="1:9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VLOOKUP(D6083,Товар!A:C,3,0)</f>
        <v>Губка банная для тела</v>
      </c>
      <c r="H6083" t="str">
        <f>VLOOKUP(C6083,Магазин!A:C,3,0)</f>
        <v>ул. Гагарина, 17</v>
      </c>
      <c r="I6083">
        <f>VLOOKUP(D6083,Товар!A:E,5,0)</f>
        <v>1</v>
      </c>
    </row>
    <row r="6084" spans="1:9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VLOOKUP(D6084,Товар!A:C,3,0)</f>
        <v>Губки для мытья посуды 5 шт</v>
      </c>
      <c r="H6084" t="str">
        <f>VLOOKUP(C6084,Магазин!A:C,3,0)</f>
        <v>ул. Гагарина, 17</v>
      </c>
      <c r="I6084">
        <f>VLOOKUP(D6084,Товар!A:E,5,0)</f>
        <v>1</v>
      </c>
    </row>
    <row r="6085" spans="1:9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VLOOKUP(D6085,Товар!A:C,3,0)</f>
        <v>Мочалка для тела массажная</v>
      </c>
      <c r="H6085" t="str">
        <f>VLOOKUP(C6085,Магазин!A:C,3,0)</f>
        <v>ул. Гагарина, 17</v>
      </c>
      <c r="I6085">
        <f>VLOOKUP(D6085,Товар!A:E,5,0)</f>
        <v>1</v>
      </c>
    </row>
    <row r="6086" spans="1:9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VLOOKUP(D6086,Товар!A:C,3,0)</f>
        <v>Расческа</v>
      </c>
      <c r="H6086" t="str">
        <f>VLOOKUP(C6086,Магазин!A:C,3,0)</f>
        <v>ул. Гагарина, 17</v>
      </c>
      <c r="I6086">
        <f>VLOOKUP(D6086,Товар!A:E,5,0)</f>
        <v>1</v>
      </c>
    </row>
    <row r="6087" spans="1:9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VLOOKUP(D6087,Товар!A:C,3,0)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VLOOKUP(D6087,Товар!A:E,5,0)</f>
        <v>1</v>
      </c>
    </row>
    <row r="6088" spans="1:9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VLOOKUP(D6088,Товар!A:C,3,0)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VLOOKUP(D6088,Товар!A:E,5,0)</f>
        <v>1</v>
      </c>
    </row>
    <row r="6089" spans="1:9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VLOOKUP(D6089,Товар!A:C,3,0)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VLOOKUP(D6089,Товар!A:E,5,0)</f>
        <v>1</v>
      </c>
    </row>
    <row r="6090" spans="1:9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VLOOKUP(D6090,Товар!A:C,3,0)</f>
        <v xml:space="preserve">Тряпка для пола </v>
      </c>
      <c r="H6090" t="str">
        <f>VLOOKUP(C6090,Магазин!A:C,3,0)</f>
        <v>ул. Гагарина, 17</v>
      </c>
      <c r="I6090">
        <f>VLOOKUP(D6090,Товар!A:E,5,0)</f>
        <v>2</v>
      </c>
    </row>
    <row r="6091" spans="1:9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VLOOKUP(D6091,Товар!A:C,3,0)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VLOOKUP(D6091,Товар!A:E,5,0)</f>
        <v>1</v>
      </c>
    </row>
    <row r="6092" spans="1:9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VLOOKUP(D6092,Товар!A:C,3,0)</f>
        <v>Тряпки из микрофибры</v>
      </c>
      <c r="H6092" t="str">
        <f>VLOOKUP(C6092,Магазин!A:C,3,0)</f>
        <v>ул. Гагарина, 17</v>
      </c>
      <c r="I6092">
        <f>VLOOKUP(D6092,Товар!A:E,5,0)</f>
        <v>2</v>
      </c>
    </row>
    <row r="6093" spans="1:9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VLOOKUP(D6093,Товар!A:C,3,0)</f>
        <v>Швабра для мытья полов</v>
      </c>
      <c r="H6093" t="str">
        <f>VLOOKUP(C6093,Магазин!A:C,3,0)</f>
        <v>ул. Гагарина, 17</v>
      </c>
      <c r="I6093">
        <f>VLOOKUP(D6093,Товар!A:E,5,0)</f>
        <v>1</v>
      </c>
    </row>
    <row r="6094" spans="1:9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VLOOKUP(D6094,Товар!A:C,3,0)</f>
        <v>Щетка - сметка с совочком</v>
      </c>
      <c r="H6094" t="str">
        <f>VLOOKUP(C6094,Магазин!A:C,3,0)</f>
        <v>ул. Гагарина, 17</v>
      </c>
      <c r="I6094">
        <f>VLOOKUP(D6094,Товар!A:E,5,0)</f>
        <v>1</v>
      </c>
    </row>
    <row r="6095" spans="1:9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VLOOKUP(D6095,Товар!A:C,3,0)</f>
        <v>Щетка для волос массажная</v>
      </c>
      <c r="H6095" t="str">
        <f>VLOOKUP(C6095,Магазин!A:C,3,0)</f>
        <v>ул. Гагарина, 17</v>
      </c>
      <c r="I6095">
        <f>VLOOKUP(D6095,Товар!A:E,5,0)</f>
        <v>1</v>
      </c>
    </row>
    <row r="6096" spans="1:9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VLOOKUP(D6096,Товар!A:C,3,0)</f>
        <v>Щетка для обуви</v>
      </c>
      <c r="H6096" t="str">
        <f>VLOOKUP(C6096,Магазин!A:C,3,0)</f>
        <v>ул. Гагарина, 17</v>
      </c>
      <c r="I6096">
        <f>VLOOKUP(D6096,Товар!A:E,5,0)</f>
        <v>1</v>
      </c>
    </row>
    <row r="6097" spans="1:9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VLOOKUP(D6097,Товар!A:C,3,0)</f>
        <v>Щетка для одежды</v>
      </c>
      <c r="H6097" t="str">
        <f>VLOOKUP(C6097,Магазин!A:C,3,0)</f>
        <v>ул. Гагарина, 17</v>
      </c>
      <c r="I6097">
        <f>VLOOKUP(D6097,Товар!A:E,5,0)</f>
        <v>1</v>
      </c>
    </row>
    <row r="6098" spans="1:9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VLOOKUP(D6098,Товар!A:C,3,0)</f>
        <v xml:space="preserve">Пена для ванн </v>
      </c>
      <c r="H6098" t="str">
        <f>VLOOKUP(C6098,Магазин!A:C,3,0)</f>
        <v>просп. Мира, 10</v>
      </c>
      <c r="I6098">
        <f>VLOOKUP(D6098,Товар!A:E,5,0)</f>
        <v>500</v>
      </c>
    </row>
    <row r="6099" spans="1:9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VLOOKUP(D6099,Товар!A:C,3,0)</f>
        <v>Шампунь для жирных волос</v>
      </c>
      <c r="H6099" t="str">
        <f>VLOOKUP(C6099,Магазин!A:C,3,0)</f>
        <v>просп. Мира, 10</v>
      </c>
      <c r="I6099">
        <f>VLOOKUP(D6099,Товар!A:E,5,0)</f>
        <v>300</v>
      </c>
    </row>
    <row r="6100" spans="1:9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VLOOKUP(D6100,Товар!A:C,3,0)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VLOOKUP(D6100,Товар!A:E,5,0)</f>
        <v>300</v>
      </c>
    </row>
    <row r="6101" spans="1:9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VLOOKUP(D6101,Товар!A:C,3,0)</f>
        <v>Шампунь для сухих волос</v>
      </c>
      <c r="H6101" t="str">
        <f>VLOOKUP(C6101,Магазин!A:C,3,0)</f>
        <v>просп. Мира, 10</v>
      </c>
      <c r="I6101">
        <f>VLOOKUP(D6101,Товар!A:E,5,0)</f>
        <v>300</v>
      </c>
    </row>
    <row r="6102" spans="1:9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VLOOKUP(D6102,Товар!A:C,3,0)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VLOOKUP(D6102,Товар!A:E,5,0)</f>
        <v>4</v>
      </c>
    </row>
    <row r="6103" spans="1:9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VLOOKUP(D6103,Товар!A:C,3,0)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VLOOKUP(D6103,Товар!A:E,5,0)</f>
        <v>1</v>
      </c>
    </row>
    <row r="6104" spans="1:9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VLOOKUP(D6104,Товар!A:C,3,0)</f>
        <v>Бумажные полотенца в рулоне</v>
      </c>
      <c r="H6104" t="str">
        <f>VLOOKUP(C6104,Магазин!A:C,3,0)</f>
        <v>просп. Мира, 10</v>
      </c>
      <c r="I6104">
        <f>VLOOKUP(D6104,Товар!A:E,5,0)</f>
        <v>2</v>
      </c>
    </row>
    <row r="6105" spans="1:9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VLOOKUP(D6105,Товар!A:C,3,0)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VLOOKUP(D6105,Товар!A:E,5,0)</f>
        <v>1</v>
      </c>
    </row>
    <row r="6106" spans="1:9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VLOOKUP(D6106,Товар!A:C,3,0)</f>
        <v>Ватные палочки 100 шт банка</v>
      </c>
      <c r="H6106" t="str">
        <f>VLOOKUP(C6106,Магазин!A:C,3,0)</f>
        <v>просп. Мира, 10</v>
      </c>
      <c r="I6106">
        <f>VLOOKUP(D6106,Товар!A:E,5,0)</f>
        <v>1</v>
      </c>
    </row>
    <row r="6107" spans="1:9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VLOOKUP(D6107,Товар!A:C,3,0)</f>
        <v>Губка банная для тела</v>
      </c>
      <c r="H6107" t="str">
        <f>VLOOKUP(C6107,Магазин!A:C,3,0)</f>
        <v>просп. Мира, 10</v>
      </c>
      <c r="I6107">
        <f>VLOOKUP(D6107,Товар!A:E,5,0)</f>
        <v>1</v>
      </c>
    </row>
    <row r="6108" spans="1:9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VLOOKUP(D6108,Товар!A:C,3,0)</f>
        <v>Губки для мытья посуды 5 шт</v>
      </c>
      <c r="H6108" t="str">
        <f>VLOOKUP(C6108,Магазин!A:C,3,0)</f>
        <v>просп. Мира, 10</v>
      </c>
      <c r="I6108">
        <f>VLOOKUP(D6108,Товар!A:E,5,0)</f>
        <v>1</v>
      </c>
    </row>
    <row r="6109" spans="1:9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VLOOKUP(D6109,Товар!A:C,3,0)</f>
        <v>Мочалка для тела массажная</v>
      </c>
      <c r="H6109" t="str">
        <f>VLOOKUP(C6109,Магазин!A:C,3,0)</f>
        <v>просп. Мира, 10</v>
      </c>
      <c r="I6109">
        <f>VLOOKUP(D6109,Товар!A:E,5,0)</f>
        <v>1</v>
      </c>
    </row>
    <row r="6110" spans="1:9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VLOOKUP(D6110,Товар!A:C,3,0)</f>
        <v>Расческа</v>
      </c>
      <c r="H6110" t="str">
        <f>VLOOKUP(C6110,Магазин!A:C,3,0)</f>
        <v>просп. Мира, 10</v>
      </c>
      <c r="I6110">
        <f>VLOOKUP(D6110,Товар!A:E,5,0)</f>
        <v>1</v>
      </c>
    </row>
    <row r="6111" spans="1:9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VLOOKUP(D6111,Товар!A:C,3,0)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VLOOKUP(D6111,Товар!A:E,5,0)</f>
        <v>1</v>
      </c>
    </row>
    <row r="6112" spans="1:9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VLOOKUP(D6112,Товар!A:C,3,0)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VLOOKUP(D6112,Товар!A:E,5,0)</f>
        <v>1</v>
      </c>
    </row>
    <row r="6113" spans="1:9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VLOOKUP(D6113,Товар!A:C,3,0)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VLOOKUP(D6113,Товар!A:E,5,0)</f>
        <v>1</v>
      </c>
    </row>
    <row r="6114" spans="1:9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VLOOKUP(D6114,Товар!A:C,3,0)</f>
        <v xml:space="preserve">Тряпка для пола </v>
      </c>
      <c r="H6114" t="str">
        <f>VLOOKUP(C6114,Магазин!A:C,3,0)</f>
        <v>просп. Мира, 10</v>
      </c>
      <c r="I6114">
        <f>VLOOKUP(D6114,Товар!A:E,5,0)</f>
        <v>2</v>
      </c>
    </row>
    <row r="6115" spans="1:9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VLOOKUP(D6115,Товар!A:C,3,0)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VLOOKUP(D6115,Товар!A:E,5,0)</f>
        <v>1</v>
      </c>
    </row>
    <row r="6116" spans="1:9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VLOOKUP(D6116,Товар!A:C,3,0)</f>
        <v>Тряпки из микрофибры</v>
      </c>
      <c r="H6116" t="str">
        <f>VLOOKUP(C6116,Магазин!A:C,3,0)</f>
        <v>просп. Мира, 10</v>
      </c>
      <c r="I6116">
        <f>VLOOKUP(D6116,Товар!A:E,5,0)</f>
        <v>2</v>
      </c>
    </row>
    <row r="6117" spans="1:9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VLOOKUP(D6117,Товар!A:C,3,0)</f>
        <v>Швабра для мытья полов</v>
      </c>
      <c r="H6117" t="str">
        <f>VLOOKUP(C6117,Магазин!A:C,3,0)</f>
        <v>просп. Мира, 10</v>
      </c>
      <c r="I6117">
        <f>VLOOKUP(D6117,Товар!A:E,5,0)</f>
        <v>1</v>
      </c>
    </row>
    <row r="6118" spans="1:9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VLOOKUP(D6118,Товар!A:C,3,0)</f>
        <v>Щетка - сметка с совочком</v>
      </c>
      <c r="H6118" t="str">
        <f>VLOOKUP(C6118,Магазин!A:C,3,0)</f>
        <v>просп. Мира, 10</v>
      </c>
      <c r="I6118">
        <f>VLOOKUP(D6118,Товар!A:E,5,0)</f>
        <v>1</v>
      </c>
    </row>
    <row r="6119" spans="1:9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VLOOKUP(D6119,Товар!A:C,3,0)</f>
        <v>Щетка для волос массажная</v>
      </c>
      <c r="H6119" t="str">
        <f>VLOOKUP(C6119,Магазин!A:C,3,0)</f>
        <v>просп. Мира, 10</v>
      </c>
      <c r="I6119">
        <f>VLOOKUP(D6119,Товар!A:E,5,0)</f>
        <v>1</v>
      </c>
    </row>
    <row r="6120" spans="1:9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VLOOKUP(D6120,Товар!A:C,3,0)</f>
        <v>Щетка для обуви</v>
      </c>
      <c r="H6120" t="str">
        <f>VLOOKUP(C6120,Магазин!A:C,3,0)</f>
        <v>просп. Мира, 10</v>
      </c>
      <c r="I6120">
        <f>VLOOKUP(D6120,Товар!A:E,5,0)</f>
        <v>1</v>
      </c>
    </row>
    <row r="6121" spans="1:9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VLOOKUP(D6121,Товар!A:C,3,0)</f>
        <v>Щетка для одежды</v>
      </c>
      <c r="H6121" t="str">
        <f>VLOOKUP(C6121,Магазин!A:C,3,0)</f>
        <v>просп. Мира, 10</v>
      </c>
      <c r="I6121">
        <f>VLOOKUP(D6121,Товар!A:E,5,0)</f>
        <v>1</v>
      </c>
    </row>
    <row r="6122" spans="1:9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VLOOKUP(D6122,Товар!A:C,3,0)</f>
        <v xml:space="preserve">Пена для ванн </v>
      </c>
      <c r="H6122" t="str">
        <f>VLOOKUP(C6122,Магазин!A:C,3,0)</f>
        <v>пл. Победы, 3</v>
      </c>
      <c r="I6122">
        <f>VLOOKUP(D6122,Товар!A:E,5,0)</f>
        <v>500</v>
      </c>
    </row>
    <row r="6123" spans="1:9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VLOOKUP(D6123,Товар!A:C,3,0)</f>
        <v>Шампунь для жирных волос</v>
      </c>
      <c r="H6123" t="str">
        <f>VLOOKUP(C6123,Магазин!A:C,3,0)</f>
        <v>пл. Победы, 3</v>
      </c>
      <c r="I6123">
        <f>VLOOKUP(D6123,Товар!A:E,5,0)</f>
        <v>300</v>
      </c>
    </row>
    <row r="6124" spans="1:9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VLOOKUP(D6124,Товар!A:C,3,0)</f>
        <v>Шампунь для нормальных волос</v>
      </c>
      <c r="H6124" t="str">
        <f>VLOOKUP(C6124,Магазин!A:C,3,0)</f>
        <v>пл. Победы, 3</v>
      </c>
      <c r="I6124">
        <f>VLOOKUP(D6124,Товар!A:E,5,0)</f>
        <v>300</v>
      </c>
    </row>
    <row r="6125" spans="1:9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VLOOKUP(D6125,Товар!A:C,3,0)</f>
        <v>Шампунь для сухих волос</v>
      </c>
      <c r="H6125" t="str">
        <f>VLOOKUP(C6125,Магазин!A:C,3,0)</f>
        <v>пл. Победы, 3</v>
      </c>
      <c r="I6125">
        <f>VLOOKUP(D6125,Товар!A:E,5,0)</f>
        <v>300</v>
      </c>
    </row>
    <row r="6126" spans="1:9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VLOOKUP(D6126,Товар!A:C,3,0)</f>
        <v>Бумага туалетная двухслойная</v>
      </c>
      <c r="H6126" t="str">
        <f>VLOOKUP(C6126,Магазин!A:C,3,0)</f>
        <v>пл. Победы, 3</v>
      </c>
      <c r="I6126">
        <f>VLOOKUP(D6126,Товар!A:E,5,0)</f>
        <v>4</v>
      </c>
    </row>
    <row r="6127" spans="1:9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VLOOKUP(D6127,Товар!A:C,3,0)</f>
        <v>Бумага туалетная однослойная</v>
      </c>
      <c r="H6127" t="str">
        <f>VLOOKUP(C6127,Магазин!A:C,3,0)</f>
        <v>пл. Победы, 3</v>
      </c>
      <c r="I6127">
        <f>VLOOKUP(D6127,Товар!A:E,5,0)</f>
        <v>1</v>
      </c>
    </row>
    <row r="6128" spans="1:9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VLOOKUP(D6128,Товар!A:C,3,0)</f>
        <v>Бумажные полотенца в рулоне</v>
      </c>
      <c r="H6128" t="str">
        <f>VLOOKUP(C6128,Магазин!A:C,3,0)</f>
        <v>пл. Победы, 3</v>
      </c>
      <c r="I6128">
        <f>VLOOKUP(D6128,Товар!A:E,5,0)</f>
        <v>2</v>
      </c>
    </row>
    <row r="6129" spans="1:9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VLOOKUP(D6129,Товар!A:C,3,0)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VLOOKUP(D6129,Товар!A:E,5,0)</f>
        <v>1</v>
      </c>
    </row>
    <row r="6130" spans="1:9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VLOOKUP(D6130,Товар!A:C,3,0)</f>
        <v>Ватные палочки 100 шт банка</v>
      </c>
      <c r="H6130" t="str">
        <f>VLOOKUP(C6130,Магазин!A:C,3,0)</f>
        <v>пл. Победы, 3</v>
      </c>
      <c r="I6130">
        <f>VLOOKUP(D6130,Товар!A:E,5,0)</f>
        <v>1</v>
      </c>
    </row>
    <row r="6131" spans="1:9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VLOOKUP(D6131,Товар!A:C,3,0)</f>
        <v>Губка банная для тела</v>
      </c>
      <c r="H6131" t="str">
        <f>VLOOKUP(C6131,Магазин!A:C,3,0)</f>
        <v>пл. Победы, 3</v>
      </c>
      <c r="I6131">
        <f>VLOOKUP(D6131,Товар!A:E,5,0)</f>
        <v>1</v>
      </c>
    </row>
    <row r="6132" spans="1:9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VLOOKUP(D6132,Товар!A:C,3,0)</f>
        <v>Губки для мытья посуды 5 шт</v>
      </c>
      <c r="H6132" t="str">
        <f>VLOOKUP(C6132,Магазин!A:C,3,0)</f>
        <v>пл. Победы, 3</v>
      </c>
      <c r="I6132">
        <f>VLOOKUP(D6132,Товар!A:E,5,0)</f>
        <v>1</v>
      </c>
    </row>
    <row r="6133" spans="1:9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VLOOKUP(D6133,Товар!A:C,3,0)</f>
        <v>Мочалка для тела массажная</v>
      </c>
      <c r="H6133" t="str">
        <f>VLOOKUP(C6133,Магазин!A:C,3,0)</f>
        <v>пл. Победы, 3</v>
      </c>
      <c r="I6133">
        <f>VLOOKUP(D6133,Товар!A:E,5,0)</f>
        <v>1</v>
      </c>
    </row>
    <row r="6134" spans="1:9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VLOOKUP(D6134,Товар!A:C,3,0)</f>
        <v>Расческа</v>
      </c>
      <c r="H6134" t="str">
        <f>VLOOKUP(C6134,Магазин!A:C,3,0)</f>
        <v>пл. Победы, 3</v>
      </c>
      <c r="I6134">
        <f>VLOOKUP(D6134,Товар!A:E,5,0)</f>
        <v>1</v>
      </c>
    </row>
    <row r="6135" spans="1:9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VLOOKUP(D6135,Товар!A:C,3,0)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VLOOKUP(D6135,Товар!A:E,5,0)</f>
        <v>1</v>
      </c>
    </row>
    <row r="6136" spans="1:9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VLOOKUP(D6136,Товар!A:C,3,0)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VLOOKUP(D6136,Товар!A:E,5,0)</f>
        <v>1</v>
      </c>
    </row>
    <row r="6137" spans="1:9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VLOOKUP(D6137,Товар!A:C,3,0)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VLOOKUP(D6137,Товар!A:E,5,0)</f>
        <v>1</v>
      </c>
    </row>
    <row r="6138" spans="1:9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VLOOKUP(D6138,Товар!A:C,3,0)</f>
        <v xml:space="preserve">Тряпка для пола </v>
      </c>
      <c r="H6138" t="str">
        <f>VLOOKUP(C6138,Магазин!A:C,3,0)</f>
        <v>пл. Победы, 3</v>
      </c>
      <c r="I6138">
        <f>VLOOKUP(D6138,Товар!A:E,5,0)</f>
        <v>2</v>
      </c>
    </row>
    <row r="6139" spans="1:9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VLOOKUP(D6139,Товар!A:C,3,0)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VLOOKUP(D6139,Товар!A:E,5,0)</f>
        <v>1</v>
      </c>
    </row>
    <row r="6140" spans="1:9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VLOOKUP(D6140,Товар!A:C,3,0)</f>
        <v>Тряпки из микрофибры</v>
      </c>
      <c r="H6140" t="str">
        <f>VLOOKUP(C6140,Магазин!A:C,3,0)</f>
        <v>пл. Победы, 3</v>
      </c>
      <c r="I6140">
        <f>VLOOKUP(D6140,Товар!A:E,5,0)</f>
        <v>2</v>
      </c>
    </row>
    <row r="6141" spans="1:9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VLOOKUP(D6141,Товар!A:C,3,0)</f>
        <v>Швабра для мытья полов</v>
      </c>
      <c r="H6141" t="str">
        <f>VLOOKUP(C6141,Магазин!A:C,3,0)</f>
        <v>пл. Победы, 3</v>
      </c>
      <c r="I6141">
        <f>VLOOKUP(D6141,Товар!A:E,5,0)</f>
        <v>1</v>
      </c>
    </row>
    <row r="6142" spans="1:9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VLOOKUP(D6142,Товар!A:C,3,0)</f>
        <v>Щетка - сметка с совочком</v>
      </c>
      <c r="H6142" t="str">
        <f>VLOOKUP(C6142,Магазин!A:C,3,0)</f>
        <v>пл. Победы, 3</v>
      </c>
      <c r="I6142">
        <f>VLOOKUP(D6142,Товар!A:E,5,0)</f>
        <v>1</v>
      </c>
    </row>
    <row r="6143" spans="1:9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VLOOKUP(D6143,Товар!A:C,3,0)</f>
        <v>Щетка для волос массажная</v>
      </c>
      <c r="H6143" t="str">
        <f>VLOOKUP(C6143,Магазин!A:C,3,0)</f>
        <v>пл. Победы, 3</v>
      </c>
      <c r="I6143">
        <f>VLOOKUP(D6143,Товар!A:E,5,0)</f>
        <v>1</v>
      </c>
    </row>
    <row r="6144" spans="1:9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VLOOKUP(D6144,Товар!A:C,3,0)</f>
        <v>Щетка для обуви</v>
      </c>
      <c r="H6144" t="str">
        <f>VLOOKUP(C6144,Магазин!A:C,3,0)</f>
        <v>пл. Победы, 3</v>
      </c>
      <c r="I6144">
        <f>VLOOKUP(D6144,Товар!A:E,5,0)</f>
        <v>1</v>
      </c>
    </row>
    <row r="6145" spans="1:9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VLOOKUP(D6145,Товар!A:C,3,0)</f>
        <v>Щетка для одежды</v>
      </c>
      <c r="H6145" t="str">
        <f>VLOOKUP(C6145,Магазин!A:C,3,0)</f>
        <v>пл. Победы, 3</v>
      </c>
      <c r="I6145">
        <f>VLOOKUP(D6145,Товар!A:E,5,0)</f>
        <v>1</v>
      </c>
    </row>
    <row r="6146" spans="1:9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VLOOKUP(D6146,Товар!A:C,3,0)</f>
        <v xml:space="preserve">Пена для ванн </v>
      </c>
      <c r="H6146" t="str">
        <f>VLOOKUP(C6146,Магазин!A:C,3,0)</f>
        <v>Пушкинская, 8</v>
      </c>
      <c r="I6146">
        <f>VLOOKUP(D6146,Товар!A:E,5,0)</f>
        <v>500</v>
      </c>
    </row>
    <row r="6147" spans="1:9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VLOOKUP(D6147,Товар!A:C,3,0)</f>
        <v>Шампунь для жирных волос</v>
      </c>
      <c r="H6147" t="str">
        <f>VLOOKUP(C6147,Магазин!A:C,3,0)</f>
        <v>Пушкинская, 8</v>
      </c>
      <c r="I6147">
        <f>VLOOKUP(D6147,Товар!A:E,5,0)</f>
        <v>300</v>
      </c>
    </row>
    <row r="6148" spans="1:9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VLOOKUP(D6148,Товар!A:C,3,0)</f>
        <v>Шампунь для нормальных волос</v>
      </c>
      <c r="H6148" t="str">
        <f>VLOOKUP(C6148,Магазин!A:C,3,0)</f>
        <v>Пушкинская, 8</v>
      </c>
      <c r="I6148">
        <f>VLOOKUP(D6148,Товар!A:E,5,0)</f>
        <v>300</v>
      </c>
    </row>
    <row r="6149" spans="1:9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VLOOKUP(D6149,Товар!A:C,3,0)</f>
        <v>Шампунь для сухих волос</v>
      </c>
      <c r="H6149" t="str">
        <f>VLOOKUP(C6149,Магазин!A:C,3,0)</f>
        <v>Пушкинская, 8</v>
      </c>
      <c r="I6149">
        <f>VLOOKUP(D6149,Товар!A:E,5,0)</f>
        <v>300</v>
      </c>
    </row>
    <row r="6150" spans="1:9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VLOOKUP(D6150,Товар!A:C,3,0)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VLOOKUP(D6150,Товар!A:E,5,0)</f>
        <v>4</v>
      </c>
    </row>
    <row r="6151" spans="1:9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VLOOKUP(D6151,Товар!A:C,3,0)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VLOOKUP(D6151,Товар!A:E,5,0)</f>
        <v>1</v>
      </c>
    </row>
    <row r="6152" spans="1:9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VLOOKUP(D6152,Товар!A:C,3,0)</f>
        <v>Бумажные полотенца в рулоне</v>
      </c>
      <c r="H6152" t="str">
        <f>VLOOKUP(C6152,Магазин!A:C,3,0)</f>
        <v>Пушкинская, 8</v>
      </c>
      <c r="I6152">
        <f>VLOOKUP(D6152,Товар!A:E,5,0)</f>
        <v>2</v>
      </c>
    </row>
    <row r="6153" spans="1:9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VLOOKUP(D6153,Товар!A:C,3,0)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VLOOKUP(D6153,Товар!A:E,5,0)</f>
        <v>1</v>
      </c>
    </row>
    <row r="6154" spans="1:9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VLOOKUP(D6154,Товар!A:C,3,0)</f>
        <v>Ватные палочки 100 шт банка</v>
      </c>
      <c r="H6154" t="str">
        <f>VLOOKUP(C6154,Магазин!A:C,3,0)</f>
        <v>Пушкинская, 8</v>
      </c>
      <c r="I6154">
        <f>VLOOKUP(D6154,Товар!A:E,5,0)</f>
        <v>1</v>
      </c>
    </row>
    <row r="6155" spans="1:9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VLOOKUP(D6155,Товар!A:C,3,0)</f>
        <v>Губка банная для тела</v>
      </c>
      <c r="H6155" t="str">
        <f>VLOOKUP(C6155,Магазин!A:C,3,0)</f>
        <v>Пушкинская, 8</v>
      </c>
      <c r="I6155">
        <f>VLOOKUP(D6155,Товар!A:E,5,0)</f>
        <v>1</v>
      </c>
    </row>
    <row r="6156" spans="1:9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VLOOKUP(D6156,Товар!A:C,3,0)</f>
        <v>Губки для мытья посуды 5 шт</v>
      </c>
      <c r="H6156" t="str">
        <f>VLOOKUP(C6156,Магазин!A:C,3,0)</f>
        <v>Пушкинская, 8</v>
      </c>
      <c r="I6156">
        <f>VLOOKUP(D6156,Товар!A:E,5,0)</f>
        <v>1</v>
      </c>
    </row>
    <row r="6157" spans="1:9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VLOOKUP(D6157,Товар!A:C,3,0)</f>
        <v>Мочалка для тела массажная</v>
      </c>
      <c r="H6157" t="str">
        <f>VLOOKUP(C6157,Магазин!A:C,3,0)</f>
        <v>Пушкинская, 8</v>
      </c>
      <c r="I6157">
        <f>VLOOKUP(D6157,Товар!A:E,5,0)</f>
        <v>1</v>
      </c>
    </row>
    <row r="6158" spans="1:9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VLOOKUP(D6158,Товар!A:C,3,0)</f>
        <v>Расческа</v>
      </c>
      <c r="H6158" t="str">
        <f>VLOOKUP(C6158,Магазин!A:C,3,0)</f>
        <v>Пушкинская, 8</v>
      </c>
      <c r="I6158">
        <f>VLOOKUP(D6158,Товар!A:E,5,0)</f>
        <v>1</v>
      </c>
    </row>
    <row r="6159" spans="1:9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VLOOKUP(D6159,Товар!A:C,3,0)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VLOOKUP(D6159,Товар!A:E,5,0)</f>
        <v>1</v>
      </c>
    </row>
    <row r="6160" spans="1:9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VLOOKUP(D6160,Товар!A:C,3,0)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VLOOKUP(D6160,Товар!A:E,5,0)</f>
        <v>1</v>
      </c>
    </row>
    <row r="6161" spans="1:9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VLOOKUP(D6161,Товар!A:C,3,0)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VLOOKUP(D6161,Товар!A:E,5,0)</f>
        <v>1</v>
      </c>
    </row>
    <row r="6162" spans="1:9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VLOOKUP(D6162,Товар!A:C,3,0)</f>
        <v xml:space="preserve">Тряпка для пола </v>
      </c>
      <c r="H6162" t="str">
        <f>VLOOKUP(C6162,Магазин!A:C,3,0)</f>
        <v>Пушкинская, 8</v>
      </c>
      <c r="I6162">
        <f>VLOOKUP(D6162,Товар!A:E,5,0)</f>
        <v>2</v>
      </c>
    </row>
    <row r="6163" spans="1:9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VLOOKUP(D6163,Товар!A:C,3,0)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VLOOKUP(D6163,Товар!A:E,5,0)</f>
        <v>1</v>
      </c>
    </row>
    <row r="6164" spans="1:9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VLOOKUP(D6164,Товар!A:C,3,0)</f>
        <v>Тряпки из микрофибры</v>
      </c>
      <c r="H6164" t="str">
        <f>VLOOKUP(C6164,Магазин!A:C,3,0)</f>
        <v>Пушкинская, 8</v>
      </c>
      <c r="I6164">
        <f>VLOOKUP(D6164,Товар!A:E,5,0)</f>
        <v>2</v>
      </c>
    </row>
    <row r="6165" spans="1:9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VLOOKUP(D6165,Товар!A:C,3,0)</f>
        <v>Швабра для мытья полов</v>
      </c>
      <c r="H6165" t="str">
        <f>VLOOKUP(C6165,Магазин!A:C,3,0)</f>
        <v>Пушкинская, 8</v>
      </c>
      <c r="I6165">
        <f>VLOOKUP(D6165,Товар!A:E,5,0)</f>
        <v>1</v>
      </c>
    </row>
    <row r="6166" spans="1:9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VLOOKUP(D6166,Товар!A:C,3,0)</f>
        <v>Щетка - сметка с совочком</v>
      </c>
      <c r="H6166" t="str">
        <f>VLOOKUP(C6166,Магазин!A:C,3,0)</f>
        <v>Пушкинская, 8</v>
      </c>
      <c r="I6166">
        <f>VLOOKUP(D6166,Товар!A:E,5,0)</f>
        <v>1</v>
      </c>
    </row>
    <row r="6167" spans="1:9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VLOOKUP(D6167,Товар!A:C,3,0)</f>
        <v>Щетка для волос массажная</v>
      </c>
      <c r="H6167" t="str">
        <f>VLOOKUP(C6167,Магазин!A:C,3,0)</f>
        <v>Пушкинская, 8</v>
      </c>
      <c r="I6167">
        <f>VLOOKUP(D6167,Товар!A:E,5,0)</f>
        <v>1</v>
      </c>
    </row>
    <row r="6168" spans="1:9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VLOOKUP(D6168,Товар!A:C,3,0)</f>
        <v>Щетка для обуви</v>
      </c>
      <c r="H6168" t="str">
        <f>VLOOKUP(C6168,Магазин!A:C,3,0)</f>
        <v>Пушкинская, 8</v>
      </c>
      <c r="I6168">
        <f>VLOOKUP(D6168,Товар!A:E,5,0)</f>
        <v>1</v>
      </c>
    </row>
    <row r="6169" spans="1:9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VLOOKUP(D6169,Товар!A:C,3,0)</f>
        <v>Щетка для одежды</v>
      </c>
      <c r="H6169" t="str">
        <f>VLOOKUP(C6169,Магазин!A:C,3,0)</f>
        <v>Пушкинская, 8</v>
      </c>
      <c r="I6169">
        <f>VLOOKUP(D6169,Товар!A:E,5,0)</f>
        <v>1</v>
      </c>
    </row>
    <row r="6170" spans="1:9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VLOOKUP(D6170,Товар!A:C,3,0)</f>
        <v xml:space="preserve">Пена для ванн </v>
      </c>
      <c r="H6170" t="str">
        <f>VLOOKUP(C6170,Магазин!A:C,3,0)</f>
        <v>ул. Гагарина, 39</v>
      </c>
      <c r="I6170">
        <f>VLOOKUP(D6170,Товар!A:E,5,0)</f>
        <v>500</v>
      </c>
    </row>
    <row r="6171" spans="1:9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VLOOKUP(D6171,Товар!A:C,3,0)</f>
        <v>Шампунь для жирных волос</v>
      </c>
      <c r="H6171" t="str">
        <f>VLOOKUP(C6171,Магазин!A:C,3,0)</f>
        <v>ул. Гагарина, 39</v>
      </c>
      <c r="I6171">
        <f>VLOOKUP(D6171,Товар!A:E,5,0)</f>
        <v>300</v>
      </c>
    </row>
    <row r="6172" spans="1:9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VLOOKUP(D6172,Товар!A:C,3,0)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VLOOKUP(D6172,Товар!A:E,5,0)</f>
        <v>300</v>
      </c>
    </row>
    <row r="6173" spans="1:9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VLOOKUP(D6173,Товар!A:C,3,0)</f>
        <v>Шампунь для сухих волос</v>
      </c>
      <c r="H6173" t="str">
        <f>VLOOKUP(C6173,Магазин!A:C,3,0)</f>
        <v>ул. Гагарина, 39</v>
      </c>
      <c r="I6173">
        <f>VLOOKUP(D6173,Товар!A:E,5,0)</f>
        <v>300</v>
      </c>
    </row>
    <row r="6174" spans="1:9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VLOOKUP(D6174,Товар!A:C,3,0)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VLOOKUP(D6174,Товар!A:E,5,0)</f>
        <v>4</v>
      </c>
    </row>
    <row r="6175" spans="1:9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VLOOKUP(D6175,Товар!A:C,3,0)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VLOOKUP(D6175,Товар!A:E,5,0)</f>
        <v>1</v>
      </c>
    </row>
    <row r="6176" spans="1:9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VLOOKUP(D6176,Товар!A:C,3,0)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VLOOKUP(D6176,Товар!A:E,5,0)</f>
        <v>2</v>
      </c>
    </row>
    <row r="6177" spans="1:9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VLOOKUP(D6177,Товар!A:C,3,0)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VLOOKUP(D6177,Товар!A:E,5,0)</f>
        <v>1</v>
      </c>
    </row>
    <row r="6178" spans="1:9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VLOOKUP(D6178,Товар!A:C,3,0)</f>
        <v>Ватные палочки 100 шт банка</v>
      </c>
      <c r="H6178" t="str">
        <f>VLOOKUP(C6178,Магазин!A:C,3,0)</f>
        <v>ул. Гагарина, 39</v>
      </c>
      <c r="I6178">
        <f>VLOOKUP(D6178,Товар!A:E,5,0)</f>
        <v>1</v>
      </c>
    </row>
    <row r="6179" spans="1:9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VLOOKUP(D6179,Товар!A:C,3,0)</f>
        <v>Губка банная для тела</v>
      </c>
      <c r="H6179" t="str">
        <f>VLOOKUP(C6179,Магазин!A:C,3,0)</f>
        <v>ул. Гагарина, 39</v>
      </c>
      <c r="I6179">
        <f>VLOOKUP(D6179,Товар!A:E,5,0)</f>
        <v>1</v>
      </c>
    </row>
    <row r="6180" spans="1:9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VLOOKUP(D6180,Товар!A:C,3,0)</f>
        <v>Губки для мытья посуды 5 шт</v>
      </c>
      <c r="H6180" t="str">
        <f>VLOOKUP(C6180,Магазин!A:C,3,0)</f>
        <v>ул. Гагарина, 39</v>
      </c>
      <c r="I6180">
        <f>VLOOKUP(D6180,Товар!A:E,5,0)</f>
        <v>1</v>
      </c>
    </row>
    <row r="6181" spans="1:9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VLOOKUP(D6181,Товар!A:C,3,0)</f>
        <v>Мочалка для тела массажная</v>
      </c>
      <c r="H6181" t="str">
        <f>VLOOKUP(C6181,Магазин!A:C,3,0)</f>
        <v>ул. Гагарина, 39</v>
      </c>
      <c r="I6181">
        <f>VLOOKUP(D6181,Товар!A:E,5,0)</f>
        <v>1</v>
      </c>
    </row>
    <row r="6182" spans="1:9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VLOOKUP(D6182,Товар!A:C,3,0)</f>
        <v>Расческа</v>
      </c>
      <c r="H6182" t="str">
        <f>VLOOKUP(C6182,Магазин!A:C,3,0)</f>
        <v>ул. Гагарина, 39</v>
      </c>
      <c r="I6182">
        <f>VLOOKUP(D6182,Товар!A:E,5,0)</f>
        <v>1</v>
      </c>
    </row>
    <row r="6183" spans="1:9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VLOOKUP(D6183,Товар!A:C,3,0)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VLOOKUP(D6183,Товар!A:E,5,0)</f>
        <v>1</v>
      </c>
    </row>
    <row r="6184" spans="1:9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VLOOKUP(D6184,Товар!A:C,3,0)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VLOOKUP(D6184,Товар!A:E,5,0)</f>
        <v>1</v>
      </c>
    </row>
    <row r="6185" spans="1:9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VLOOKUP(D6185,Товар!A:C,3,0)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VLOOKUP(D6185,Товар!A:E,5,0)</f>
        <v>1</v>
      </c>
    </row>
    <row r="6186" spans="1:9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VLOOKUP(D6186,Товар!A:C,3,0)</f>
        <v xml:space="preserve">Тряпка для пола </v>
      </c>
      <c r="H6186" t="str">
        <f>VLOOKUP(C6186,Магазин!A:C,3,0)</f>
        <v>ул. Гагарина, 39</v>
      </c>
      <c r="I6186">
        <f>VLOOKUP(D6186,Товар!A:E,5,0)</f>
        <v>2</v>
      </c>
    </row>
    <row r="6187" spans="1:9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VLOOKUP(D6187,Товар!A:C,3,0)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VLOOKUP(D6187,Товар!A:E,5,0)</f>
        <v>1</v>
      </c>
    </row>
    <row r="6188" spans="1:9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VLOOKUP(D6188,Товар!A:C,3,0)</f>
        <v>Тряпки из микрофибры</v>
      </c>
      <c r="H6188" t="str">
        <f>VLOOKUP(C6188,Магазин!A:C,3,0)</f>
        <v>ул. Гагарина, 39</v>
      </c>
      <c r="I6188">
        <f>VLOOKUP(D6188,Товар!A:E,5,0)</f>
        <v>2</v>
      </c>
    </row>
    <row r="6189" spans="1:9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VLOOKUP(D6189,Товар!A:C,3,0)</f>
        <v>Швабра для мытья полов</v>
      </c>
      <c r="H6189" t="str">
        <f>VLOOKUP(C6189,Магазин!A:C,3,0)</f>
        <v>ул. Гагарина, 39</v>
      </c>
      <c r="I6189">
        <f>VLOOKUP(D6189,Товар!A:E,5,0)</f>
        <v>1</v>
      </c>
    </row>
    <row r="6190" spans="1:9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VLOOKUP(D6190,Товар!A:C,3,0)</f>
        <v>Щетка - сметка с совочком</v>
      </c>
      <c r="H6190" t="str">
        <f>VLOOKUP(C6190,Магазин!A:C,3,0)</f>
        <v>ул. Гагарина, 39</v>
      </c>
      <c r="I6190">
        <f>VLOOKUP(D6190,Товар!A:E,5,0)</f>
        <v>1</v>
      </c>
    </row>
    <row r="6191" spans="1:9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VLOOKUP(D6191,Товар!A:C,3,0)</f>
        <v>Щетка для волос массажная</v>
      </c>
      <c r="H6191" t="str">
        <f>VLOOKUP(C6191,Магазин!A:C,3,0)</f>
        <v>ул. Гагарина, 39</v>
      </c>
      <c r="I6191">
        <f>VLOOKUP(D6191,Товар!A:E,5,0)</f>
        <v>1</v>
      </c>
    </row>
    <row r="6192" spans="1:9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VLOOKUP(D6192,Товар!A:C,3,0)</f>
        <v>Щетка для обуви</v>
      </c>
      <c r="H6192" t="str">
        <f>VLOOKUP(C6192,Магазин!A:C,3,0)</f>
        <v>ул. Гагарина, 39</v>
      </c>
      <c r="I6192">
        <f>VLOOKUP(D6192,Товар!A:E,5,0)</f>
        <v>1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VLOOKUP(D6193,Товар!A:C,3,0)</f>
        <v>Щетка для одежды</v>
      </c>
      <c r="H6193" t="str">
        <f>VLOOKUP(C6193,Магазин!A:C,3,0)</f>
        <v>ул. Гагарина, 39</v>
      </c>
      <c r="I6193">
        <f>VLOOKUP(D6193,Товар!A:E,5,0)</f>
        <v>1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VLOOKUP(D6194,Товар!A:C,3,0)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VLOOKUP(D6194,Товар!A:E,5,0)</f>
        <v>500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VLOOKUP(D6195,Товар!A:C,3,0)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VLOOKUP(D6195,Товар!A:E,5,0)</f>
        <v>300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VLOOKUP(D6196,Товар!A:C,3,0)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VLOOKUP(D6196,Товар!A:E,5,0)</f>
        <v>300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VLOOKUP(D6197,Товар!A:C,3,0)</f>
        <v>Шампунь для сухих волос</v>
      </c>
      <c r="H6197" t="str">
        <f>VLOOKUP(C6197,Магазин!A:C,3,0)</f>
        <v>ул. Металлургов, 12</v>
      </c>
      <c r="I6197">
        <f>VLOOKUP(D6197,Товар!A:E,5,0)</f>
        <v>300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VLOOKUP(D6198,Товар!A:C,3,0)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VLOOKUP(D6198,Товар!A:E,5,0)</f>
        <v>4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VLOOKUP(D6199,Товар!A:C,3,0)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VLOOKUP(D6199,Товар!A:E,5,0)</f>
        <v>1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VLOOKUP(D6200,Товар!A:C,3,0)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VLOOKUP(D6200,Товар!A:E,5,0)</f>
        <v>2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VLOOKUP(D6201,Товар!A:C,3,0)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VLOOKUP(D6201,Товар!A:E,5,0)</f>
        <v>1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VLOOKUP(D6202,Товар!A:C,3,0)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VLOOKUP(D6202,Товар!A:E,5,0)</f>
        <v>1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VLOOKUP(D6203,Товар!A:C,3,0)</f>
        <v>Губка банная для тела</v>
      </c>
      <c r="H6203" t="str">
        <f>VLOOKUP(C6203,Магазин!A:C,3,0)</f>
        <v>ул. Металлургов, 12</v>
      </c>
      <c r="I6203">
        <f>VLOOKUP(D6203,Товар!A:E,5,0)</f>
        <v>1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VLOOKUP(D6204,Товар!A:C,3,0)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VLOOKUP(D6204,Товар!A:E,5,0)</f>
        <v>1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VLOOKUP(D6205,Товар!A:C,3,0)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VLOOKUP(D6205,Товар!A:E,5,0)</f>
        <v>1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VLOOKUP(D6206,Товар!A:C,3,0)</f>
        <v>Расческа</v>
      </c>
      <c r="H6206" t="str">
        <f>VLOOKUP(C6206,Магазин!A:C,3,0)</f>
        <v>ул. Металлургов, 12</v>
      </c>
      <c r="I6206">
        <f>VLOOKUP(D6206,Товар!A:E,5,0)</f>
        <v>1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VLOOKUP(D6207,Товар!A:C,3,0)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VLOOKUP(D6207,Товар!A:E,5,0)</f>
        <v>1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VLOOKUP(D6208,Товар!A:C,3,0)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VLOOKUP(D6208,Товар!A:E,5,0)</f>
        <v>1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VLOOKUP(D6209,Товар!A:C,3,0)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VLOOKUP(D6209,Товар!A:E,5,0)</f>
        <v>1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VLOOKUP(D6210,Товар!A:C,3,0)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VLOOKUP(D6210,Товар!A:E,5,0)</f>
        <v>2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VLOOKUP(D6211,Товар!A:C,3,0)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VLOOKUP(D6211,Товар!A:E,5,0)</f>
        <v>1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VLOOKUP(D6212,Товар!A:C,3,0)</f>
        <v>Тряпки из микрофибры</v>
      </c>
      <c r="H6212" t="str">
        <f>VLOOKUP(C6212,Магазин!A:C,3,0)</f>
        <v>ул. Металлургов, 12</v>
      </c>
      <c r="I6212">
        <f>VLOOKUP(D6212,Товар!A:E,5,0)</f>
        <v>2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VLOOKUP(D6213,Товар!A:C,3,0)</f>
        <v>Швабра для мытья полов</v>
      </c>
      <c r="H6213" t="str">
        <f>VLOOKUP(C6213,Магазин!A:C,3,0)</f>
        <v>ул. Металлургов, 12</v>
      </c>
      <c r="I6213">
        <f>VLOOKUP(D6213,Товар!A:E,5,0)</f>
        <v>1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VLOOKUP(D6214,Товар!A:C,3,0)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VLOOKUP(D6214,Товар!A:E,5,0)</f>
        <v>1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VLOOKUP(D6215,Товар!A:C,3,0)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VLOOKUP(D6215,Товар!A:E,5,0)</f>
        <v>1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VLOOKUP(D6216,Товар!A:C,3,0)</f>
        <v>Щетка для обуви</v>
      </c>
      <c r="H6216" t="str">
        <f>VLOOKUP(C6216,Магазин!A:C,3,0)</f>
        <v>ул. Металлургов, 12</v>
      </c>
      <c r="I6216">
        <f>VLOOKUP(D6216,Товар!A:E,5,0)</f>
        <v>1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VLOOKUP(D6217,Товар!A:C,3,0)</f>
        <v>Щетка для одежды</v>
      </c>
      <c r="H6217" t="str">
        <f>VLOOKUP(C6217,Магазин!A:C,3,0)</f>
        <v>ул. Металлургов, 12</v>
      </c>
      <c r="I6217">
        <f>VLOOKUP(D6217,Товар!A:E,5,0)</f>
        <v>1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VLOOKUP(D6218,Товар!A:C,3,0)</f>
        <v xml:space="preserve">Пена для ванн </v>
      </c>
      <c r="H6218" t="str">
        <f>VLOOKUP(C6218,Магазин!A:C,3,0)</f>
        <v>Заводская, 22</v>
      </c>
      <c r="I6218">
        <f>VLOOKUP(D6218,Товар!A:E,5,0)</f>
        <v>500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VLOOKUP(D6219,Товар!A:C,3,0)</f>
        <v>Шампунь для жирных волос</v>
      </c>
      <c r="H6219" t="str">
        <f>VLOOKUP(C6219,Магазин!A:C,3,0)</f>
        <v>Заводская, 22</v>
      </c>
      <c r="I6219">
        <f>VLOOKUP(D6219,Товар!A:E,5,0)</f>
        <v>300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VLOOKUP(D6220,Товар!A:C,3,0)</f>
        <v>Шампунь для нормальных волос</v>
      </c>
      <c r="H6220" t="str">
        <f>VLOOKUP(C6220,Магазин!A:C,3,0)</f>
        <v>Заводская, 22</v>
      </c>
      <c r="I6220">
        <f>VLOOKUP(D6220,Товар!A:E,5,0)</f>
        <v>300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VLOOKUP(D6221,Товар!A:C,3,0)</f>
        <v>Шампунь для сухих волос</v>
      </c>
      <c r="H6221" t="str">
        <f>VLOOKUP(C6221,Магазин!A:C,3,0)</f>
        <v>Заводская, 22</v>
      </c>
      <c r="I6221">
        <f>VLOOKUP(D6221,Товар!A:E,5,0)</f>
        <v>300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VLOOKUP(D6222,Товар!A:C,3,0)</f>
        <v>Бумага туалетная двухслойная</v>
      </c>
      <c r="H6222" t="str">
        <f>VLOOKUP(C6222,Магазин!A:C,3,0)</f>
        <v>Заводская, 22</v>
      </c>
      <c r="I6222">
        <f>VLOOKUP(D6222,Товар!A:E,5,0)</f>
        <v>4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VLOOKUP(D6223,Товар!A:C,3,0)</f>
        <v>Бумага туалетная однослойная</v>
      </c>
      <c r="H6223" t="str">
        <f>VLOOKUP(C6223,Магазин!A:C,3,0)</f>
        <v>Заводская, 22</v>
      </c>
      <c r="I6223">
        <f>VLOOKUP(D6223,Товар!A:E,5,0)</f>
        <v>1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VLOOKUP(D6224,Товар!A:C,3,0)</f>
        <v>Бумажные полотенца в рулоне</v>
      </c>
      <c r="H6224" t="str">
        <f>VLOOKUP(C6224,Магазин!A:C,3,0)</f>
        <v>Заводская, 22</v>
      </c>
      <c r="I6224">
        <f>VLOOKUP(D6224,Товар!A:E,5,0)</f>
        <v>2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VLOOKUP(D6225,Товар!A:C,3,0)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VLOOKUP(D6225,Товар!A:E,5,0)</f>
        <v>1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VLOOKUP(D6226,Товар!A:C,3,0)</f>
        <v>Ватные палочки 100 шт банка</v>
      </c>
      <c r="H6226" t="str">
        <f>VLOOKUP(C6226,Магазин!A:C,3,0)</f>
        <v>Заводская, 22</v>
      </c>
      <c r="I6226">
        <f>VLOOKUP(D6226,Товар!A:E,5,0)</f>
        <v>1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VLOOKUP(D6227,Товар!A:C,3,0)</f>
        <v>Губка банная для тела</v>
      </c>
      <c r="H6227" t="str">
        <f>VLOOKUP(C6227,Магазин!A:C,3,0)</f>
        <v>Заводская, 22</v>
      </c>
      <c r="I6227">
        <f>VLOOKUP(D6227,Товар!A:E,5,0)</f>
        <v>1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VLOOKUP(D6228,Товар!A:C,3,0)</f>
        <v>Губки для мытья посуды 5 шт</v>
      </c>
      <c r="H6228" t="str">
        <f>VLOOKUP(C6228,Магазин!A:C,3,0)</f>
        <v>Заводская, 22</v>
      </c>
      <c r="I6228">
        <f>VLOOKUP(D6228,Товар!A:E,5,0)</f>
        <v>1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VLOOKUP(D6229,Товар!A:C,3,0)</f>
        <v>Мочалка для тела массажная</v>
      </c>
      <c r="H6229" t="str">
        <f>VLOOKUP(C6229,Магазин!A:C,3,0)</f>
        <v>Заводская, 22</v>
      </c>
      <c r="I6229">
        <f>VLOOKUP(D6229,Товар!A:E,5,0)</f>
        <v>1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VLOOKUP(D6230,Товар!A:C,3,0)</f>
        <v>Расческа</v>
      </c>
      <c r="H6230" t="str">
        <f>VLOOKUP(C6230,Магазин!A:C,3,0)</f>
        <v>Заводская, 22</v>
      </c>
      <c r="I6230">
        <f>VLOOKUP(D6230,Товар!A:E,5,0)</f>
        <v>1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VLOOKUP(D6231,Товар!A:C,3,0)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VLOOKUP(D6231,Товар!A:E,5,0)</f>
        <v>1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VLOOKUP(D6232,Товар!A:C,3,0)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VLOOKUP(D6232,Товар!A:E,5,0)</f>
        <v>1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VLOOKUP(D6233,Товар!A:C,3,0)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VLOOKUP(D6233,Товар!A:E,5,0)</f>
        <v>1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VLOOKUP(D6234,Товар!A:C,3,0)</f>
        <v xml:space="preserve">Тряпка для пола </v>
      </c>
      <c r="H6234" t="str">
        <f>VLOOKUP(C6234,Магазин!A:C,3,0)</f>
        <v>Заводская, 22</v>
      </c>
      <c r="I6234">
        <f>VLOOKUP(D6234,Товар!A:E,5,0)</f>
        <v>2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VLOOKUP(D6235,Товар!A:C,3,0)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VLOOKUP(D6235,Товар!A:E,5,0)</f>
        <v>1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VLOOKUP(D6236,Товар!A:C,3,0)</f>
        <v>Тряпки из микрофибры</v>
      </c>
      <c r="H6236" t="str">
        <f>VLOOKUP(C6236,Магазин!A:C,3,0)</f>
        <v>Заводская, 22</v>
      </c>
      <c r="I6236">
        <f>VLOOKUP(D6236,Товар!A:E,5,0)</f>
        <v>2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VLOOKUP(D6237,Товар!A:C,3,0)</f>
        <v>Швабра для мытья полов</v>
      </c>
      <c r="H6237" t="str">
        <f>VLOOKUP(C6237,Магазин!A:C,3,0)</f>
        <v>Заводская, 22</v>
      </c>
      <c r="I6237">
        <f>VLOOKUP(D6237,Товар!A:E,5,0)</f>
        <v>1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VLOOKUP(D6238,Товар!A:C,3,0)</f>
        <v>Щетка - сметка с совочком</v>
      </c>
      <c r="H6238" t="str">
        <f>VLOOKUP(C6238,Магазин!A:C,3,0)</f>
        <v>Заводская, 22</v>
      </c>
      <c r="I6238">
        <f>VLOOKUP(D6238,Товар!A:E,5,0)</f>
        <v>1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VLOOKUP(D6239,Товар!A:C,3,0)</f>
        <v>Щетка для волос массажная</v>
      </c>
      <c r="H6239" t="str">
        <f>VLOOKUP(C6239,Магазин!A:C,3,0)</f>
        <v>Заводская, 22</v>
      </c>
      <c r="I6239">
        <f>VLOOKUP(D6239,Товар!A:E,5,0)</f>
        <v>1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VLOOKUP(D6240,Товар!A:C,3,0)</f>
        <v>Щетка для обуви</v>
      </c>
      <c r="H6240" t="str">
        <f>VLOOKUP(C6240,Магазин!A:C,3,0)</f>
        <v>Заводская, 22</v>
      </c>
      <c r="I6240">
        <f>VLOOKUP(D6240,Товар!A:E,5,0)</f>
        <v>1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VLOOKUP(D6241,Товар!A:C,3,0)</f>
        <v>Щетка для одежды</v>
      </c>
      <c r="H6241" t="str">
        <f>VLOOKUP(C6241,Магазин!A:C,3,0)</f>
        <v>Заводская, 22</v>
      </c>
      <c r="I6241">
        <f>VLOOKUP(D6241,Товар!A:E,5,0)</f>
        <v>1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VLOOKUP(D6242,Товар!A:C,3,0)</f>
        <v xml:space="preserve">Пена для ванн </v>
      </c>
      <c r="H6242" t="str">
        <f>VLOOKUP(C6242,Магазин!A:C,3,0)</f>
        <v>Заводская, 3</v>
      </c>
      <c r="I6242">
        <f>VLOOKUP(D6242,Товар!A:E,5,0)</f>
        <v>500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VLOOKUP(D6243,Товар!A:C,3,0)</f>
        <v>Шампунь для жирных волос</v>
      </c>
      <c r="H6243" t="str">
        <f>VLOOKUP(C6243,Магазин!A:C,3,0)</f>
        <v>Заводская, 3</v>
      </c>
      <c r="I6243">
        <f>VLOOKUP(D6243,Товар!A:E,5,0)</f>
        <v>300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VLOOKUP(D6244,Товар!A:C,3,0)</f>
        <v>Шампунь для нормальных волос</v>
      </c>
      <c r="H6244" t="str">
        <f>VLOOKUP(C6244,Магазин!A:C,3,0)</f>
        <v>Заводская, 3</v>
      </c>
      <c r="I6244">
        <f>VLOOKUP(D6244,Товар!A:E,5,0)</f>
        <v>300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VLOOKUP(D6245,Товар!A:C,3,0)</f>
        <v>Шампунь для сухих волос</v>
      </c>
      <c r="H6245" t="str">
        <f>VLOOKUP(C6245,Магазин!A:C,3,0)</f>
        <v>Заводская, 3</v>
      </c>
      <c r="I6245">
        <f>VLOOKUP(D6245,Товар!A:E,5,0)</f>
        <v>300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VLOOKUP(D6246,Товар!A:C,3,0)</f>
        <v>Бумага туалетная двухслойная</v>
      </c>
      <c r="H6246" t="str">
        <f>VLOOKUP(C6246,Магазин!A:C,3,0)</f>
        <v>Заводская, 3</v>
      </c>
      <c r="I6246">
        <f>VLOOKUP(D6246,Товар!A:E,5,0)</f>
        <v>4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VLOOKUP(D6247,Товар!A:C,3,0)</f>
        <v>Бумага туалетная однослойная</v>
      </c>
      <c r="H6247" t="str">
        <f>VLOOKUP(C6247,Магазин!A:C,3,0)</f>
        <v>Заводская, 3</v>
      </c>
      <c r="I6247">
        <f>VLOOKUP(D6247,Товар!A:E,5,0)</f>
        <v>1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VLOOKUP(D6248,Товар!A:C,3,0)</f>
        <v>Бумажные полотенца в рулоне</v>
      </c>
      <c r="H6248" t="str">
        <f>VLOOKUP(C6248,Магазин!A:C,3,0)</f>
        <v>Заводская, 3</v>
      </c>
      <c r="I6248">
        <f>VLOOKUP(D6248,Товар!A:E,5,0)</f>
        <v>2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VLOOKUP(D6249,Товар!A:C,3,0)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VLOOKUP(D6249,Товар!A:E,5,0)</f>
        <v>1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VLOOKUP(D6250,Товар!A:C,3,0)</f>
        <v>Ватные палочки 100 шт банка</v>
      </c>
      <c r="H6250" t="str">
        <f>VLOOKUP(C6250,Магазин!A:C,3,0)</f>
        <v>Заводская, 3</v>
      </c>
      <c r="I6250">
        <f>VLOOKUP(D6250,Товар!A:E,5,0)</f>
        <v>1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VLOOKUP(D6251,Товар!A:C,3,0)</f>
        <v>Губка банная для тела</v>
      </c>
      <c r="H6251" t="str">
        <f>VLOOKUP(C6251,Магазин!A:C,3,0)</f>
        <v>Заводская, 3</v>
      </c>
      <c r="I6251">
        <f>VLOOKUP(D6251,Товар!A:E,5,0)</f>
        <v>1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VLOOKUP(D6252,Товар!A:C,3,0)</f>
        <v>Губки для мытья посуды 5 шт</v>
      </c>
      <c r="H6252" t="str">
        <f>VLOOKUP(C6252,Магазин!A:C,3,0)</f>
        <v>Заводская, 3</v>
      </c>
      <c r="I6252">
        <f>VLOOKUP(D6252,Товар!A:E,5,0)</f>
        <v>1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VLOOKUP(D6253,Товар!A:C,3,0)</f>
        <v>Мочалка для тела массажная</v>
      </c>
      <c r="H6253" t="str">
        <f>VLOOKUP(C6253,Магазин!A:C,3,0)</f>
        <v>Заводская, 3</v>
      </c>
      <c r="I6253">
        <f>VLOOKUP(D6253,Товар!A:E,5,0)</f>
        <v>1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VLOOKUP(D6254,Товар!A:C,3,0)</f>
        <v>Расческа</v>
      </c>
      <c r="H6254" t="str">
        <f>VLOOKUP(C6254,Магазин!A:C,3,0)</f>
        <v>Заводская, 3</v>
      </c>
      <c r="I6254">
        <f>VLOOKUP(D6254,Товар!A:E,5,0)</f>
        <v>1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VLOOKUP(D6255,Товар!A:C,3,0)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VLOOKUP(D6255,Товар!A:E,5,0)</f>
        <v>1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VLOOKUP(D6256,Товар!A:C,3,0)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VLOOKUP(D6256,Товар!A:E,5,0)</f>
        <v>1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VLOOKUP(D6257,Товар!A:C,3,0)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VLOOKUP(D6257,Товар!A:E,5,0)</f>
        <v>1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VLOOKUP(D6258,Товар!A:C,3,0)</f>
        <v xml:space="preserve">Тряпка для пола </v>
      </c>
      <c r="H6258" t="str">
        <f>VLOOKUP(C6258,Магазин!A:C,3,0)</f>
        <v>Заводская, 3</v>
      </c>
      <c r="I6258">
        <f>VLOOKUP(D6258,Товар!A:E,5,0)</f>
        <v>2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VLOOKUP(D6259,Товар!A:C,3,0)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VLOOKUP(D6259,Товар!A:E,5,0)</f>
        <v>1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VLOOKUP(D6260,Товар!A:C,3,0)</f>
        <v>Тряпки из микрофибры</v>
      </c>
      <c r="H6260" t="str">
        <f>VLOOKUP(C6260,Магазин!A:C,3,0)</f>
        <v>Заводская, 3</v>
      </c>
      <c r="I6260">
        <f>VLOOKUP(D6260,Товар!A:E,5,0)</f>
        <v>2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VLOOKUP(D6261,Товар!A:C,3,0)</f>
        <v>Швабра для мытья полов</v>
      </c>
      <c r="H6261" t="str">
        <f>VLOOKUP(C6261,Магазин!A:C,3,0)</f>
        <v>Заводская, 3</v>
      </c>
      <c r="I6261">
        <f>VLOOKUP(D6261,Товар!A:E,5,0)</f>
        <v>1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VLOOKUP(D6262,Товар!A:C,3,0)</f>
        <v>Щетка - сметка с совочком</v>
      </c>
      <c r="H6262" t="str">
        <f>VLOOKUP(C6262,Магазин!A:C,3,0)</f>
        <v>Заводская, 3</v>
      </c>
      <c r="I6262">
        <f>VLOOKUP(D6262,Товар!A:E,5,0)</f>
        <v>1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VLOOKUP(D6263,Товар!A:C,3,0)</f>
        <v>Щетка для волос массажная</v>
      </c>
      <c r="H6263" t="str">
        <f>VLOOKUP(C6263,Магазин!A:C,3,0)</f>
        <v>Заводская, 3</v>
      </c>
      <c r="I6263">
        <f>VLOOKUP(D6263,Товар!A:E,5,0)</f>
        <v>1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VLOOKUP(D6264,Товар!A:C,3,0)</f>
        <v>Щетка для обуви</v>
      </c>
      <c r="H6264" t="str">
        <f>VLOOKUP(C6264,Магазин!A:C,3,0)</f>
        <v>Заводская, 3</v>
      </c>
      <c r="I6264">
        <f>VLOOKUP(D6264,Товар!A:E,5,0)</f>
        <v>1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VLOOKUP(D6265,Товар!A:C,3,0)</f>
        <v>Щетка для одежды</v>
      </c>
      <c r="H6265" t="str">
        <f>VLOOKUP(C6265,Магазин!A:C,3,0)</f>
        <v>Заводская, 3</v>
      </c>
      <c r="I6265">
        <f>VLOOKUP(D6265,Товар!A:E,5,0)</f>
        <v>1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VLOOKUP(D6266,Товар!A:C,3,0)</f>
        <v xml:space="preserve">Пена для ванн </v>
      </c>
      <c r="H6266" t="str">
        <f>VLOOKUP(C6266,Магазин!A:C,3,0)</f>
        <v>ул. Сталеваров, 14</v>
      </c>
      <c r="I6266">
        <f>VLOOKUP(D6266,Товар!A:E,5,0)</f>
        <v>500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VLOOKUP(D6267,Товар!A:C,3,0)</f>
        <v>Шампунь для жирных волос</v>
      </c>
      <c r="H6267" t="str">
        <f>VLOOKUP(C6267,Магазин!A:C,3,0)</f>
        <v>ул. Сталеваров, 14</v>
      </c>
      <c r="I6267">
        <f>VLOOKUP(D6267,Товар!A:E,5,0)</f>
        <v>300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VLOOKUP(D6268,Товар!A:C,3,0)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VLOOKUP(D6268,Товар!A:E,5,0)</f>
        <v>300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VLOOKUP(D6269,Товар!A:C,3,0)</f>
        <v>Шампунь для сухих волос</v>
      </c>
      <c r="H6269" t="str">
        <f>VLOOKUP(C6269,Магазин!A:C,3,0)</f>
        <v>ул. Сталеваров, 14</v>
      </c>
      <c r="I6269">
        <f>VLOOKUP(D6269,Товар!A:E,5,0)</f>
        <v>300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VLOOKUP(D6270,Товар!A:C,3,0)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VLOOKUP(D6270,Товар!A:E,5,0)</f>
        <v>4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VLOOKUP(D6271,Товар!A:C,3,0)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VLOOKUP(D6271,Товар!A:E,5,0)</f>
        <v>1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VLOOKUP(D6272,Товар!A:C,3,0)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VLOOKUP(D6272,Товар!A:E,5,0)</f>
        <v>2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VLOOKUP(D6273,Товар!A:C,3,0)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VLOOKUP(D6273,Товар!A:E,5,0)</f>
        <v>1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VLOOKUP(D6274,Товар!A:C,3,0)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VLOOKUP(D6274,Товар!A:E,5,0)</f>
        <v>1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VLOOKUP(D6275,Товар!A:C,3,0)</f>
        <v>Губка банная для тела</v>
      </c>
      <c r="H6275" t="str">
        <f>VLOOKUP(C6275,Магазин!A:C,3,0)</f>
        <v>ул. Сталеваров, 14</v>
      </c>
      <c r="I6275">
        <f>VLOOKUP(D6275,Товар!A:E,5,0)</f>
        <v>1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VLOOKUP(D6276,Товар!A:C,3,0)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VLOOKUP(D6276,Товар!A:E,5,0)</f>
        <v>1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VLOOKUP(D6277,Товар!A:C,3,0)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VLOOKUP(D6277,Товар!A:E,5,0)</f>
        <v>1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VLOOKUP(D6278,Товар!A:C,3,0)</f>
        <v>Расческа</v>
      </c>
      <c r="H6278" t="str">
        <f>VLOOKUP(C6278,Магазин!A:C,3,0)</f>
        <v>ул. Сталеваров, 14</v>
      </c>
      <c r="I6278">
        <f>VLOOKUP(D6278,Товар!A:E,5,0)</f>
        <v>1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VLOOKUP(D6279,Товар!A:C,3,0)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VLOOKUP(D6279,Товар!A:E,5,0)</f>
        <v>1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VLOOKUP(D6280,Товар!A:C,3,0)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VLOOKUP(D6280,Товар!A:E,5,0)</f>
        <v>1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VLOOKUP(D6281,Товар!A:C,3,0)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VLOOKUP(D6281,Товар!A:E,5,0)</f>
        <v>1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VLOOKUP(D6282,Товар!A:C,3,0)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VLOOKUP(D6282,Товар!A:E,5,0)</f>
        <v>2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VLOOKUP(D6283,Товар!A:C,3,0)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VLOOKUP(D6283,Товар!A:E,5,0)</f>
        <v>1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VLOOKUP(D6284,Товар!A:C,3,0)</f>
        <v>Тряпки из микрофибры</v>
      </c>
      <c r="H6284" t="str">
        <f>VLOOKUP(C6284,Магазин!A:C,3,0)</f>
        <v>ул. Сталеваров, 14</v>
      </c>
      <c r="I6284">
        <f>VLOOKUP(D6284,Товар!A:E,5,0)</f>
        <v>2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VLOOKUP(D6285,Товар!A:C,3,0)</f>
        <v>Швабра для мытья полов</v>
      </c>
      <c r="H6285" t="str">
        <f>VLOOKUP(C6285,Магазин!A:C,3,0)</f>
        <v>ул. Сталеваров, 14</v>
      </c>
      <c r="I6285">
        <f>VLOOKUP(D6285,Товар!A:E,5,0)</f>
        <v>1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VLOOKUP(D6286,Товар!A:C,3,0)</f>
        <v>Щетка - сметка с совочком</v>
      </c>
      <c r="H6286" t="str">
        <f>VLOOKUP(C6286,Магазин!A:C,3,0)</f>
        <v>ул. Сталеваров, 14</v>
      </c>
      <c r="I6286">
        <f>VLOOKUP(D6286,Товар!A:E,5,0)</f>
        <v>1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VLOOKUP(D6287,Товар!A:C,3,0)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VLOOKUP(D6287,Товар!A:E,5,0)</f>
        <v>1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VLOOKUP(D6288,Товар!A:C,3,0)</f>
        <v>Щетка для обуви</v>
      </c>
      <c r="H6288" t="str">
        <f>VLOOKUP(C6288,Магазин!A:C,3,0)</f>
        <v>ул. Сталеваров, 14</v>
      </c>
      <c r="I6288">
        <f>VLOOKUP(D6288,Товар!A:E,5,0)</f>
        <v>1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VLOOKUP(D6289,Товар!A:C,3,0)</f>
        <v>Щетка для одежды</v>
      </c>
      <c r="H6289" t="str">
        <f>VLOOKUP(C6289,Магазин!A:C,3,0)</f>
        <v>ул. Сталеваров, 14</v>
      </c>
      <c r="I6289">
        <f>VLOOKUP(D6289,Товар!A:E,5,0)</f>
        <v>1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VLOOKUP(D6290,Товар!A:C,3,0)</f>
        <v xml:space="preserve">Пена для ванн </v>
      </c>
      <c r="H6290" t="str">
        <f>VLOOKUP(C6290,Магазин!A:C,3,0)</f>
        <v>Мартеновская, 2</v>
      </c>
      <c r="I6290">
        <f>VLOOKUP(D6290,Товар!A:E,5,0)</f>
        <v>500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VLOOKUP(D6291,Товар!A:C,3,0)</f>
        <v>Шампунь для жирных волос</v>
      </c>
      <c r="H6291" t="str">
        <f>VLOOKUP(C6291,Магазин!A:C,3,0)</f>
        <v>Мартеновская, 2</v>
      </c>
      <c r="I6291">
        <f>VLOOKUP(D6291,Товар!A:E,5,0)</f>
        <v>300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VLOOKUP(D6292,Товар!A:C,3,0)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VLOOKUP(D6292,Товар!A:E,5,0)</f>
        <v>300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VLOOKUP(D6293,Товар!A:C,3,0)</f>
        <v>Шампунь для сухих волос</v>
      </c>
      <c r="H6293" t="str">
        <f>VLOOKUP(C6293,Магазин!A:C,3,0)</f>
        <v>Мартеновская, 2</v>
      </c>
      <c r="I6293">
        <f>VLOOKUP(D6293,Товар!A:E,5,0)</f>
        <v>300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VLOOKUP(D6294,Товар!A:C,3,0)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VLOOKUP(D6294,Товар!A:E,5,0)</f>
        <v>4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VLOOKUP(D6295,Товар!A:C,3,0)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VLOOKUP(D6295,Товар!A:E,5,0)</f>
        <v>1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VLOOKUP(D6296,Товар!A:C,3,0)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VLOOKUP(D6296,Товар!A:E,5,0)</f>
        <v>2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VLOOKUP(D6297,Товар!A:C,3,0)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VLOOKUP(D6297,Товар!A:E,5,0)</f>
        <v>1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VLOOKUP(D6298,Товар!A:C,3,0)</f>
        <v>Ватные палочки 100 шт банка</v>
      </c>
      <c r="H6298" t="str">
        <f>VLOOKUP(C6298,Магазин!A:C,3,0)</f>
        <v>Мартеновская, 2</v>
      </c>
      <c r="I6298">
        <f>VLOOKUP(D6298,Товар!A:E,5,0)</f>
        <v>1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VLOOKUP(D6299,Товар!A:C,3,0)</f>
        <v>Губка банная для тела</v>
      </c>
      <c r="H6299" t="str">
        <f>VLOOKUP(C6299,Магазин!A:C,3,0)</f>
        <v>Мартеновская, 2</v>
      </c>
      <c r="I6299">
        <f>VLOOKUP(D6299,Товар!A:E,5,0)</f>
        <v>1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VLOOKUP(D6300,Товар!A:C,3,0)</f>
        <v>Губки для мытья посуды 5 шт</v>
      </c>
      <c r="H6300" t="str">
        <f>VLOOKUP(C6300,Магазин!A:C,3,0)</f>
        <v>Мартеновская, 2</v>
      </c>
      <c r="I6300">
        <f>VLOOKUP(D6300,Товар!A:E,5,0)</f>
        <v>1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VLOOKUP(D6301,Товар!A:C,3,0)</f>
        <v>Мочалка для тела массажная</v>
      </c>
      <c r="H6301" t="str">
        <f>VLOOKUP(C6301,Магазин!A:C,3,0)</f>
        <v>Мартеновская, 2</v>
      </c>
      <c r="I6301">
        <f>VLOOKUP(D6301,Товар!A:E,5,0)</f>
        <v>1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VLOOKUP(D6302,Товар!A:C,3,0)</f>
        <v>Расческа</v>
      </c>
      <c r="H6302" t="str">
        <f>VLOOKUP(C6302,Магазин!A:C,3,0)</f>
        <v>Мартеновская, 2</v>
      </c>
      <c r="I6302">
        <f>VLOOKUP(D6302,Товар!A:E,5,0)</f>
        <v>1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VLOOKUP(D6303,Товар!A:C,3,0)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VLOOKUP(D6303,Товар!A:E,5,0)</f>
        <v>1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VLOOKUP(D6304,Товар!A:C,3,0)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VLOOKUP(D6304,Товар!A:E,5,0)</f>
        <v>1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VLOOKUP(D6305,Товар!A:C,3,0)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VLOOKUP(D6305,Товар!A:E,5,0)</f>
        <v>1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VLOOKUP(D6306,Товар!A:C,3,0)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VLOOKUP(D6306,Товар!A:E,5,0)</f>
        <v>2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VLOOKUP(D6307,Товар!A:C,3,0)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VLOOKUP(D6307,Товар!A:E,5,0)</f>
        <v>1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VLOOKUP(D6308,Товар!A:C,3,0)</f>
        <v>Тряпки из микрофибры</v>
      </c>
      <c r="H6308" t="str">
        <f>VLOOKUP(C6308,Магазин!A:C,3,0)</f>
        <v>Мартеновская, 2</v>
      </c>
      <c r="I6308">
        <f>VLOOKUP(D6308,Товар!A:E,5,0)</f>
        <v>2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VLOOKUP(D6309,Товар!A:C,3,0)</f>
        <v>Швабра для мытья полов</v>
      </c>
      <c r="H6309" t="str">
        <f>VLOOKUP(C6309,Магазин!A:C,3,0)</f>
        <v>Мартеновская, 2</v>
      </c>
      <c r="I6309">
        <f>VLOOKUP(D6309,Товар!A:E,5,0)</f>
        <v>1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VLOOKUP(D6310,Товар!A:C,3,0)</f>
        <v>Щетка - сметка с совочком</v>
      </c>
      <c r="H6310" t="str">
        <f>VLOOKUP(C6310,Магазин!A:C,3,0)</f>
        <v>Мартеновская, 2</v>
      </c>
      <c r="I6310">
        <f>VLOOKUP(D6310,Товар!A:E,5,0)</f>
        <v>1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VLOOKUP(D6311,Товар!A:C,3,0)</f>
        <v>Щетка для волос массажная</v>
      </c>
      <c r="H6311" t="str">
        <f>VLOOKUP(C6311,Магазин!A:C,3,0)</f>
        <v>Мартеновская, 2</v>
      </c>
      <c r="I6311">
        <f>VLOOKUP(D6311,Товар!A:E,5,0)</f>
        <v>1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VLOOKUP(D6312,Товар!A:C,3,0)</f>
        <v>Щетка для обуви</v>
      </c>
      <c r="H6312" t="str">
        <f>VLOOKUP(C6312,Магазин!A:C,3,0)</f>
        <v>Мартеновская, 2</v>
      </c>
      <c r="I6312">
        <f>VLOOKUP(D6312,Товар!A:E,5,0)</f>
        <v>1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VLOOKUP(D6313,Товар!A:C,3,0)</f>
        <v>Щетка для одежды</v>
      </c>
      <c r="H6313" t="str">
        <f>VLOOKUP(C6313,Магазин!A:C,3,0)</f>
        <v>Мартеновская, 2</v>
      </c>
      <c r="I6313">
        <f>VLOOKUP(D6313,Товар!A:E,5,0)</f>
        <v>1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VLOOKUP(D6314,Товар!A:C,3,0)</f>
        <v xml:space="preserve">Пена для ванн </v>
      </c>
      <c r="H6314" t="str">
        <f>VLOOKUP(C6314,Магазин!A:C,3,0)</f>
        <v>Мартеновская, 36</v>
      </c>
      <c r="I6314">
        <f>VLOOKUP(D6314,Товар!A:E,5,0)</f>
        <v>500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VLOOKUP(D6315,Товар!A:C,3,0)</f>
        <v>Шампунь для жирных волос</v>
      </c>
      <c r="H6315" t="str">
        <f>VLOOKUP(C6315,Магазин!A:C,3,0)</f>
        <v>Мартеновская, 36</v>
      </c>
      <c r="I6315">
        <f>VLOOKUP(D6315,Товар!A:E,5,0)</f>
        <v>300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VLOOKUP(D6316,Товар!A:C,3,0)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VLOOKUP(D6316,Товар!A:E,5,0)</f>
        <v>300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VLOOKUP(D6317,Товар!A:C,3,0)</f>
        <v>Шампунь для сухих волос</v>
      </c>
      <c r="H6317" t="str">
        <f>VLOOKUP(C6317,Магазин!A:C,3,0)</f>
        <v>Мартеновская, 36</v>
      </c>
      <c r="I6317">
        <f>VLOOKUP(D6317,Товар!A:E,5,0)</f>
        <v>300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VLOOKUP(D6318,Товар!A:C,3,0)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VLOOKUP(D6318,Товар!A:E,5,0)</f>
        <v>4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VLOOKUP(D6319,Товар!A:C,3,0)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VLOOKUP(D6319,Товар!A:E,5,0)</f>
        <v>1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VLOOKUP(D6320,Товар!A:C,3,0)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VLOOKUP(D6320,Товар!A:E,5,0)</f>
        <v>2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VLOOKUP(D6321,Товар!A:C,3,0)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VLOOKUP(D6321,Товар!A:E,5,0)</f>
        <v>1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VLOOKUP(D6322,Товар!A:C,3,0)</f>
        <v>Ватные палочки 100 шт банка</v>
      </c>
      <c r="H6322" t="str">
        <f>VLOOKUP(C6322,Магазин!A:C,3,0)</f>
        <v>Мартеновская, 36</v>
      </c>
      <c r="I6322">
        <f>VLOOKUP(D6322,Товар!A:E,5,0)</f>
        <v>1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VLOOKUP(D6323,Товар!A:C,3,0)</f>
        <v>Губка банная для тела</v>
      </c>
      <c r="H6323" t="str">
        <f>VLOOKUP(C6323,Магазин!A:C,3,0)</f>
        <v>Мартеновская, 36</v>
      </c>
      <c r="I6323">
        <f>VLOOKUP(D6323,Товар!A:E,5,0)</f>
        <v>1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VLOOKUP(D6324,Товар!A:C,3,0)</f>
        <v>Губки для мытья посуды 5 шт</v>
      </c>
      <c r="H6324" t="str">
        <f>VLOOKUP(C6324,Магазин!A:C,3,0)</f>
        <v>Мартеновская, 36</v>
      </c>
      <c r="I6324">
        <f>VLOOKUP(D6324,Товар!A:E,5,0)</f>
        <v>1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VLOOKUP(D6325,Товар!A:C,3,0)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VLOOKUP(D6325,Товар!A:E,5,0)</f>
        <v>1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VLOOKUP(D6326,Товар!A:C,3,0)</f>
        <v>Расческа</v>
      </c>
      <c r="H6326" t="str">
        <f>VLOOKUP(C6326,Магазин!A:C,3,0)</f>
        <v>Мартеновская, 36</v>
      </c>
      <c r="I6326">
        <f>VLOOKUP(D6326,Товар!A:E,5,0)</f>
        <v>1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VLOOKUP(D6327,Товар!A:C,3,0)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VLOOKUP(D6327,Товар!A:E,5,0)</f>
        <v>1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VLOOKUP(D6328,Товар!A:C,3,0)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VLOOKUP(D6328,Товар!A:E,5,0)</f>
        <v>1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VLOOKUP(D6329,Товар!A:C,3,0)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VLOOKUP(D6329,Товар!A:E,5,0)</f>
        <v>1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VLOOKUP(D6330,Товар!A:C,3,0)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VLOOKUP(D6330,Товар!A:E,5,0)</f>
        <v>2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VLOOKUP(D6331,Товар!A:C,3,0)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VLOOKUP(D6331,Товар!A:E,5,0)</f>
        <v>1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VLOOKUP(D6332,Товар!A:C,3,0)</f>
        <v>Тряпки из микрофибры</v>
      </c>
      <c r="H6332" t="str">
        <f>VLOOKUP(C6332,Магазин!A:C,3,0)</f>
        <v>Мартеновская, 36</v>
      </c>
      <c r="I6332">
        <f>VLOOKUP(D6332,Товар!A:E,5,0)</f>
        <v>2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VLOOKUP(D6333,Товар!A:C,3,0)</f>
        <v>Швабра для мытья полов</v>
      </c>
      <c r="H6333" t="str">
        <f>VLOOKUP(C6333,Магазин!A:C,3,0)</f>
        <v>Мартеновская, 36</v>
      </c>
      <c r="I6333">
        <f>VLOOKUP(D6333,Товар!A:E,5,0)</f>
        <v>1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VLOOKUP(D6334,Товар!A:C,3,0)</f>
        <v>Щетка - сметка с совочком</v>
      </c>
      <c r="H6334" t="str">
        <f>VLOOKUP(C6334,Магазин!A:C,3,0)</f>
        <v>Мартеновская, 36</v>
      </c>
      <c r="I6334">
        <f>VLOOKUP(D6334,Товар!A:E,5,0)</f>
        <v>1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VLOOKUP(D6335,Товар!A:C,3,0)</f>
        <v>Щетка для волос массажная</v>
      </c>
      <c r="H6335" t="str">
        <f>VLOOKUP(C6335,Магазин!A:C,3,0)</f>
        <v>Мартеновская, 36</v>
      </c>
      <c r="I6335">
        <f>VLOOKUP(D6335,Товар!A:E,5,0)</f>
        <v>1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VLOOKUP(D6336,Товар!A:C,3,0)</f>
        <v>Щетка для обуви</v>
      </c>
      <c r="H6336" t="str">
        <f>VLOOKUP(C6336,Магазин!A:C,3,0)</f>
        <v>Мартеновская, 36</v>
      </c>
      <c r="I6336">
        <f>VLOOKUP(D6336,Товар!A:E,5,0)</f>
        <v>1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VLOOKUP(D6337,Товар!A:C,3,0)</f>
        <v>Щетка для одежды</v>
      </c>
      <c r="H6337" t="str">
        <f>VLOOKUP(C6337,Магазин!A:C,3,0)</f>
        <v>Мартеновская, 36</v>
      </c>
      <c r="I6337">
        <f>VLOOKUP(D6337,Товар!A:E,5,0)</f>
        <v>1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VLOOKUP(D6338,Товар!A:C,3,0)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VLOOKUP(D6338,Товар!A:E,5,0)</f>
        <v>500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VLOOKUP(D6339,Товар!A:C,3,0)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VLOOKUP(D6339,Товар!A:E,5,0)</f>
        <v>300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VLOOKUP(D6340,Товар!A:C,3,0)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VLOOKUP(D6340,Товар!A:E,5,0)</f>
        <v>300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VLOOKUP(D6341,Товар!A:C,3,0)</f>
        <v>Шампунь для сухих волос</v>
      </c>
      <c r="H6341" t="str">
        <f>VLOOKUP(C6341,Магазин!A:C,3,0)</f>
        <v>ул. Металлургов. 29</v>
      </c>
      <c r="I6341">
        <f>VLOOKUP(D6341,Товар!A:E,5,0)</f>
        <v>300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VLOOKUP(D6342,Товар!A:C,3,0)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VLOOKUP(D6342,Товар!A:E,5,0)</f>
        <v>4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VLOOKUP(D6343,Товар!A:C,3,0)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VLOOKUP(D6343,Товар!A:E,5,0)</f>
        <v>1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VLOOKUP(D6344,Товар!A:C,3,0)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VLOOKUP(D6344,Товар!A:E,5,0)</f>
        <v>2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VLOOKUP(D6345,Товар!A:C,3,0)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VLOOKUP(D6345,Товар!A:E,5,0)</f>
        <v>1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VLOOKUP(D6346,Товар!A:C,3,0)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VLOOKUP(D6346,Товар!A:E,5,0)</f>
        <v>1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VLOOKUP(D6347,Товар!A:C,3,0)</f>
        <v>Губка банная для тела</v>
      </c>
      <c r="H6347" t="str">
        <f>VLOOKUP(C6347,Магазин!A:C,3,0)</f>
        <v>ул. Металлургов. 29</v>
      </c>
      <c r="I6347">
        <f>VLOOKUP(D6347,Товар!A:E,5,0)</f>
        <v>1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VLOOKUP(D6348,Товар!A:C,3,0)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VLOOKUP(D6348,Товар!A:E,5,0)</f>
        <v>1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VLOOKUP(D6349,Товар!A:C,3,0)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VLOOKUP(D6349,Товар!A:E,5,0)</f>
        <v>1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VLOOKUP(D6350,Товар!A:C,3,0)</f>
        <v>Расческа</v>
      </c>
      <c r="H6350" t="str">
        <f>VLOOKUP(C6350,Магазин!A:C,3,0)</f>
        <v>ул. Металлургов. 29</v>
      </c>
      <c r="I6350">
        <f>VLOOKUP(D6350,Товар!A:E,5,0)</f>
        <v>1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VLOOKUP(D6351,Товар!A:C,3,0)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VLOOKUP(D6351,Товар!A:E,5,0)</f>
        <v>1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VLOOKUP(D6352,Товар!A:C,3,0)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VLOOKUP(D6352,Товар!A:E,5,0)</f>
        <v>1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VLOOKUP(D6353,Товар!A:C,3,0)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VLOOKUP(D6353,Товар!A:E,5,0)</f>
        <v>1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VLOOKUP(D6354,Товар!A:C,3,0)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VLOOKUP(D6354,Товар!A:E,5,0)</f>
        <v>2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VLOOKUP(D6355,Товар!A:C,3,0)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VLOOKUP(D6355,Товар!A:E,5,0)</f>
        <v>1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VLOOKUP(D6356,Товар!A:C,3,0)</f>
        <v>Тряпки из микрофибры</v>
      </c>
      <c r="H6356" t="str">
        <f>VLOOKUP(C6356,Магазин!A:C,3,0)</f>
        <v>ул. Металлургов. 29</v>
      </c>
      <c r="I6356">
        <f>VLOOKUP(D6356,Товар!A:E,5,0)</f>
        <v>2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VLOOKUP(D6357,Товар!A:C,3,0)</f>
        <v>Швабра для мытья полов</v>
      </c>
      <c r="H6357" t="str">
        <f>VLOOKUP(C6357,Магазин!A:C,3,0)</f>
        <v>ул. Металлургов. 29</v>
      </c>
      <c r="I6357">
        <f>VLOOKUP(D6357,Товар!A:E,5,0)</f>
        <v>1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VLOOKUP(D6358,Товар!A:C,3,0)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VLOOKUP(D6358,Товар!A:E,5,0)</f>
        <v>1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VLOOKUP(D6359,Товар!A:C,3,0)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VLOOKUP(D6359,Товар!A:E,5,0)</f>
        <v>1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VLOOKUP(D6360,Товар!A:C,3,0)</f>
        <v>Щетка для обуви</v>
      </c>
      <c r="H6360" t="str">
        <f>VLOOKUP(C6360,Магазин!A:C,3,0)</f>
        <v>ул. Металлургов. 29</v>
      </c>
      <c r="I6360">
        <f>VLOOKUP(D6360,Товар!A:E,5,0)</f>
        <v>1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VLOOKUP(D6361,Товар!A:C,3,0)</f>
        <v>Щетка для одежды</v>
      </c>
      <c r="H6361" t="str">
        <f>VLOOKUP(C6361,Магазин!A:C,3,0)</f>
        <v>ул. Металлургов. 29</v>
      </c>
      <c r="I6361">
        <f>VLOOKUP(D6361,Товар!A:E,5,0)</f>
        <v>1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VLOOKUP(D6362,Товар!A:C,3,0)</f>
        <v xml:space="preserve">Пена для ванн </v>
      </c>
      <c r="H6362" t="str">
        <f>VLOOKUP(C6362,Магазин!A:C,3,0)</f>
        <v>ул. Лермонтова, 11</v>
      </c>
      <c r="I6362">
        <f>VLOOKUP(D6362,Товар!A:E,5,0)</f>
        <v>500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VLOOKUP(D6363,Товар!A:C,3,0)</f>
        <v>Шампунь для жирных волос</v>
      </c>
      <c r="H6363" t="str">
        <f>VLOOKUP(C6363,Магазин!A:C,3,0)</f>
        <v>ул. Лермонтова, 11</v>
      </c>
      <c r="I6363">
        <f>VLOOKUP(D6363,Товар!A:E,5,0)</f>
        <v>300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VLOOKUP(D6364,Товар!A:C,3,0)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VLOOKUP(D6364,Товар!A:E,5,0)</f>
        <v>300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VLOOKUP(D6365,Товар!A:C,3,0)</f>
        <v>Шампунь для сухих волос</v>
      </c>
      <c r="H6365" t="str">
        <f>VLOOKUP(C6365,Магазин!A:C,3,0)</f>
        <v>ул. Лермонтова, 11</v>
      </c>
      <c r="I6365">
        <f>VLOOKUP(D6365,Товар!A:E,5,0)</f>
        <v>300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VLOOKUP(D6366,Товар!A:C,3,0)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VLOOKUP(D6366,Товар!A:E,5,0)</f>
        <v>4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VLOOKUP(D6367,Товар!A:C,3,0)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VLOOKUP(D6367,Товар!A:E,5,0)</f>
        <v>1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VLOOKUP(D6368,Товар!A:C,3,0)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VLOOKUP(D6368,Товар!A:E,5,0)</f>
        <v>2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VLOOKUP(D6369,Товар!A:C,3,0)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VLOOKUP(D6369,Товар!A:E,5,0)</f>
        <v>1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VLOOKUP(D6370,Товар!A:C,3,0)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VLOOKUP(D6370,Товар!A:E,5,0)</f>
        <v>1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VLOOKUP(D6371,Товар!A:C,3,0)</f>
        <v>Губка банная для тела</v>
      </c>
      <c r="H6371" t="str">
        <f>VLOOKUP(C6371,Магазин!A:C,3,0)</f>
        <v>ул. Лермонтова, 11</v>
      </c>
      <c r="I6371">
        <f>VLOOKUP(D6371,Товар!A:E,5,0)</f>
        <v>1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VLOOKUP(D6372,Товар!A:C,3,0)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VLOOKUP(D6372,Товар!A:E,5,0)</f>
        <v>1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VLOOKUP(D6373,Товар!A:C,3,0)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VLOOKUP(D6373,Товар!A:E,5,0)</f>
        <v>1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VLOOKUP(D6374,Товар!A:C,3,0)</f>
        <v>Расческа</v>
      </c>
      <c r="H6374" t="str">
        <f>VLOOKUP(C6374,Магазин!A:C,3,0)</f>
        <v>ул. Лермонтова, 11</v>
      </c>
      <c r="I6374">
        <f>VLOOKUP(D6374,Товар!A:E,5,0)</f>
        <v>1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VLOOKUP(D6375,Товар!A:C,3,0)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VLOOKUP(D6375,Товар!A:E,5,0)</f>
        <v>1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VLOOKUP(D6376,Товар!A:C,3,0)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VLOOKUP(D6376,Товар!A:E,5,0)</f>
        <v>1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VLOOKUP(D6377,Товар!A:C,3,0)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VLOOKUP(D6377,Товар!A:E,5,0)</f>
        <v>1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VLOOKUP(D6378,Товар!A:C,3,0)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VLOOKUP(D6378,Товар!A:E,5,0)</f>
        <v>2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VLOOKUP(D6379,Товар!A:C,3,0)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VLOOKUP(D6379,Товар!A:E,5,0)</f>
        <v>1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VLOOKUP(D6380,Товар!A:C,3,0)</f>
        <v>Тряпки из микрофибры</v>
      </c>
      <c r="H6380" t="str">
        <f>VLOOKUP(C6380,Магазин!A:C,3,0)</f>
        <v>ул. Лермонтова, 11</v>
      </c>
      <c r="I6380">
        <f>VLOOKUP(D6380,Товар!A:E,5,0)</f>
        <v>2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VLOOKUP(D6381,Товар!A:C,3,0)</f>
        <v>Швабра для мытья полов</v>
      </c>
      <c r="H6381" t="str">
        <f>VLOOKUP(C6381,Магазин!A:C,3,0)</f>
        <v>ул. Лермонтова, 11</v>
      </c>
      <c r="I6381">
        <f>VLOOKUP(D6381,Товар!A:E,5,0)</f>
        <v>1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VLOOKUP(D6382,Товар!A:C,3,0)</f>
        <v>Щетка - сметка с совочком</v>
      </c>
      <c r="H6382" t="str">
        <f>VLOOKUP(C6382,Магазин!A:C,3,0)</f>
        <v>ул. Лермонтова, 11</v>
      </c>
      <c r="I6382">
        <f>VLOOKUP(D6382,Товар!A:E,5,0)</f>
        <v>1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VLOOKUP(D6383,Товар!A:C,3,0)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VLOOKUP(D6383,Товар!A:E,5,0)</f>
        <v>1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VLOOKUP(D6384,Товар!A:C,3,0)</f>
        <v>Щетка для обуви</v>
      </c>
      <c r="H6384" t="str">
        <f>VLOOKUP(C6384,Магазин!A:C,3,0)</f>
        <v>ул. Лермонтова, 11</v>
      </c>
      <c r="I6384">
        <f>VLOOKUP(D6384,Товар!A:E,5,0)</f>
        <v>1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VLOOKUP(D6385,Товар!A:C,3,0)</f>
        <v>Щетка для одежды</v>
      </c>
      <c r="H6385" t="str">
        <f>VLOOKUP(C6385,Магазин!A:C,3,0)</f>
        <v>ул. Лермонтова, 11</v>
      </c>
      <c r="I6385">
        <f>VLOOKUP(D6385,Товар!A:E,5,0)</f>
        <v>1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VLOOKUP(D6386,Товар!A:C,3,0)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VLOOKUP(D6386,Товар!A:E,5,0)</f>
        <v>500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VLOOKUP(D6387,Товар!A:C,3,0)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VLOOKUP(D6387,Товар!A:E,5,0)</f>
        <v>300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VLOOKUP(D6388,Товар!A:C,3,0)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VLOOKUP(D6388,Товар!A:E,5,0)</f>
        <v>300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VLOOKUP(D6389,Товар!A:C,3,0)</f>
        <v>Шампунь для сухих волос</v>
      </c>
      <c r="H6389" t="str">
        <f>VLOOKUP(C6389,Магазин!A:C,3,0)</f>
        <v>ул. Достоевского, 7</v>
      </c>
      <c r="I6389">
        <f>VLOOKUP(D6389,Товар!A:E,5,0)</f>
        <v>300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VLOOKUP(D6390,Товар!A:C,3,0)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VLOOKUP(D6390,Товар!A:E,5,0)</f>
        <v>4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VLOOKUP(D6391,Товар!A:C,3,0)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VLOOKUP(D6391,Товар!A:E,5,0)</f>
        <v>1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VLOOKUP(D6392,Товар!A:C,3,0)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VLOOKUP(D6392,Товар!A:E,5,0)</f>
        <v>2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VLOOKUP(D6393,Товар!A:C,3,0)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VLOOKUP(D6393,Товар!A:E,5,0)</f>
        <v>1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VLOOKUP(D6394,Товар!A:C,3,0)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VLOOKUP(D6394,Товар!A:E,5,0)</f>
        <v>1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VLOOKUP(D6395,Товар!A:C,3,0)</f>
        <v>Губка банная для тела</v>
      </c>
      <c r="H6395" t="str">
        <f>VLOOKUP(C6395,Магазин!A:C,3,0)</f>
        <v>ул. Достоевского, 7</v>
      </c>
      <c r="I6395">
        <f>VLOOKUP(D6395,Товар!A:E,5,0)</f>
        <v>1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VLOOKUP(D6396,Товар!A:C,3,0)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VLOOKUP(D6396,Товар!A:E,5,0)</f>
        <v>1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VLOOKUP(D6397,Товар!A:C,3,0)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VLOOKUP(D6397,Товар!A:E,5,0)</f>
        <v>1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VLOOKUP(D6398,Товар!A:C,3,0)</f>
        <v>Расческа</v>
      </c>
      <c r="H6398" t="str">
        <f>VLOOKUP(C6398,Магазин!A:C,3,0)</f>
        <v>ул. Достоевского, 7</v>
      </c>
      <c r="I6398">
        <f>VLOOKUP(D6398,Товар!A:E,5,0)</f>
        <v>1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VLOOKUP(D6399,Товар!A:C,3,0)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VLOOKUP(D6399,Товар!A:E,5,0)</f>
        <v>1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VLOOKUP(D6400,Товар!A:C,3,0)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VLOOKUP(D6400,Товар!A:E,5,0)</f>
        <v>1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VLOOKUP(D6401,Товар!A:C,3,0)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VLOOKUP(D6401,Товар!A:E,5,0)</f>
        <v>1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VLOOKUP(D6402,Товар!A:C,3,0)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VLOOKUP(D6402,Товар!A:E,5,0)</f>
        <v>2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VLOOKUP(D6403,Товар!A:C,3,0)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VLOOKUP(D6403,Товар!A:E,5,0)</f>
        <v>1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VLOOKUP(D6404,Товар!A:C,3,0)</f>
        <v>Тряпки из микрофибры</v>
      </c>
      <c r="H6404" t="str">
        <f>VLOOKUP(C6404,Магазин!A:C,3,0)</f>
        <v>ул. Достоевского, 7</v>
      </c>
      <c r="I6404">
        <f>VLOOKUP(D6404,Товар!A:E,5,0)</f>
        <v>2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VLOOKUP(D6405,Товар!A:C,3,0)</f>
        <v>Швабра для мытья полов</v>
      </c>
      <c r="H6405" t="str">
        <f>VLOOKUP(C6405,Магазин!A:C,3,0)</f>
        <v>ул. Достоевского, 7</v>
      </c>
      <c r="I6405">
        <f>VLOOKUP(D6405,Товар!A:E,5,0)</f>
        <v>1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VLOOKUP(D6406,Товар!A:C,3,0)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VLOOKUP(D6406,Товар!A:E,5,0)</f>
        <v>1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VLOOKUP(D6407,Товар!A:C,3,0)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VLOOKUP(D6407,Товар!A:E,5,0)</f>
        <v>1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VLOOKUP(D6408,Товар!A:C,3,0)</f>
        <v>Щетка для обуви</v>
      </c>
      <c r="H6408" t="str">
        <f>VLOOKUP(C6408,Магазин!A:C,3,0)</f>
        <v>ул. Достоевского, 7</v>
      </c>
      <c r="I6408">
        <f>VLOOKUP(D6408,Товар!A:E,5,0)</f>
        <v>1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VLOOKUP(D6409,Товар!A:C,3,0)</f>
        <v>Щетка для одежды</v>
      </c>
      <c r="H6409" t="str">
        <f>VLOOKUP(C6409,Магазин!A:C,3,0)</f>
        <v>ул. Достоевского, 7</v>
      </c>
      <c r="I6409">
        <f>VLOOKUP(D6409,Товар!A:E,5,0)</f>
        <v>1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VLOOKUP(D6410,Товар!A:C,3,0)</f>
        <v xml:space="preserve">Пена для ванн </v>
      </c>
      <c r="H6410" t="str">
        <f>VLOOKUP(C6410,Магазин!A:C,3,0)</f>
        <v>ул. Лермонтова, 21</v>
      </c>
      <c r="I6410">
        <f>VLOOKUP(D6410,Товар!A:E,5,0)</f>
        <v>500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VLOOKUP(D6411,Товар!A:C,3,0)</f>
        <v>Шампунь для жирных волос</v>
      </c>
      <c r="H6411" t="str">
        <f>VLOOKUP(C6411,Магазин!A:C,3,0)</f>
        <v>ул. Лермонтова, 21</v>
      </c>
      <c r="I6411">
        <f>VLOOKUP(D6411,Товар!A:E,5,0)</f>
        <v>300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VLOOKUP(D6412,Товар!A:C,3,0)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VLOOKUP(D6412,Товар!A:E,5,0)</f>
        <v>300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VLOOKUP(D6413,Товар!A:C,3,0)</f>
        <v>Шампунь для сухих волос</v>
      </c>
      <c r="H6413" t="str">
        <f>VLOOKUP(C6413,Магазин!A:C,3,0)</f>
        <v>ул. Лермонтова, 21</v>
      </c>
      <c r="I6413">
        <f>VLOOKUP(D6413,Товар!A:E,5,0)</f>
        <v>300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VLOOKUP(D6414,Товар!A:C,3,0)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VLOOKUP(D6414,Товар!A:E,5,0)</f>
        <v>4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VLOOKUP(D6415,Товар!A:C,3,0)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VLOOKUP(D6415,Товар!A:E,5,0)</f>
        <v>1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VLOOKUP(D6416,Товар!A:C,3,0)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VLOOKUP(D6416,Товар!A:E,5,0)</f>
        <v>2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VLOOKUP(D6417,Товар!A:C,3,0)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VLOOKUP(D6417,Товар!A:E,5,0)</f>
        <v>1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VLOOKUP(D6418,Товар!A:C,3,0)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VLOOKUP(D6418,Товар!A:E,5,0)</f>
        <v>1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VLOOKUP(D6419,Товар!A:C,3,0)</f>
        <v>Губка банная для тела</v>
      </c>
      <c r="H6419" t="str">
        <f>VLOOKUP(C6419,Магазин!A:C,3,0)</f>
        <v>ул. Лермонтова, 21</v>
      </c>
      <c r="I6419">
        <f>VLOOKUP(D6419,Товар!A:E,5,0)</f>
        <v>1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VLOOKUP(D6420,Товар!A:C,3,0)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VLOOKUP(D6420,Товар!A:E,5,0)</f>
        <v>1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VLOOKUP(D6421,Товар!A:C,3,0)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VLOOKUP(D6421,Товар!A:E,5,0)</f>
        <v>1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VLOOKUP(D6422,Товар!A:C,3,0)</f>
        <v>Расческа</v>
      </c>
      <c r="H6422" t="str">
        <f>VLOOKUP(C6422,Магазин!A:C,3,0)</f>
        <v>ул. Лермонтова, 21</v>
      </c>
      <c r="I6422">
        <f>VLOOKUP(D6422,Товар!A:E,5,0)</f>
        <v>1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VLOOKUP(D6423,Товар!A:C,3,0)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VLOOKUP(D6423,Товар!A:E,5,0)</f>
        <v>1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VLOOKUP(D6424,Товар!A:C,3,0)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VLOOKUP(D6424,Товар!A:E,5,0)</f>
        <v>1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VLOOKUP(D6425,Товар!A:C,3,0)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VLOOKUP(D6425,Товар!A:E,5,0)</f>
        <v>1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VLOOKUP(D6426,Товар!A:C,3,0)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VLOOKUP(D6426,Товар!A:E,5,0)</f>
        <v>2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VLOOKUP(D6427,Товар!A:C,3,0)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VLOOKUP(D6427,Товар!A:E,5,0)</f>
        <v>1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VLOOKUP(D6428,Товар!A:C,3,0)</f>
        <v>Тряпки из микрофибры</v>
      </c>
      <c r="H6428" t="str">
        <f>VLOOKUP(C6428,Магазин!A:C,3,0)</f>
        <v>ул. Лермонтова, 21</v>
      </c>
      <c r="I6428">
        <f>VLOOKUP(D6428,Товар!A:E,5,0)</f>
        <v>2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VLOOKUP(D6429,Товар!A:C,3,0)</f>
        <v>Швабра для мытья полов</v>
      </c>
      <c r="H6429" t="str">
        <f>VLOOKUP(C6429,Магазин!A:C,3,0)</f>
        <v>ул. Лермонтова, 21</v>
      </c>
      <c r="I6429">
        <f>VLOOKUP(D6429,Товар!A:E,5,0)</f>
        <v>1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VLOOKUP(D6430,Товар!A:C,3,0)</f>
        <v>Щетка - сметка с совочком</v>
      </c>
      <c r="H6430" t="str">
        <f>VLOOKUP(C6430,Магазин!A:C,3,0)</f>
        <v>ул. Лермонтова, 21</v>
      </c>
      <c r="I6430">
        <f>VLOOKUP(D6430,Товар!A:E,5,0)</f>
        <v>1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VLOOKUP(D6431,Товар!A:C,3,0)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VLOOKUP(D6431,Товар!A:E,5,0)</f>
        <v>1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VLOOKUP(D6432,Товар!A:C,3,0)</f>
        <v>Щетка для обуви</v>
      </c>
      <c r="H6432" t="str">
        <f>VLOOKUP(C6432,Магазин!A:C,3,0)</f>
        <v>ул. Лермонтова, 21</v>
      </c>
      <c r="I6432">
        <f>VLOOKUP(D6432,Товар!A:E,5,0)</f>
        <v>1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VLOOKUP(D6433,Товар!A:C,3,0)</f>
        <v>Щетка для одежды</v>
      </c>
      <c r="H6433" t="str">
        <f>VLOOKUP(C6433,Магазин!A:C,3,0)</f>
        <v>ул. Лермонтова, 21</v>
      </c>
      <c r="I6433">
        <f>VLOOKUP(D6433,Товар!A:E,5,0)</f>
        <v>1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VLOOKUP(D6434,Товар!A:C,3,0)</f>
        <v xml:space="preserve">Пена для ванн </v>
      </c>
      <c r="H6434" t="str">
        <f>VLOOKUP(C6434,Магазин!A:C,3,0)</f>
        <v>Тургеневская, 15</v>
      </c>
      <c r="I6434">
        <f>VLOOKUP(D6434,Товар!A:E,5,0)</f>
        <v>500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VLOOKUP(D6435,Товар!A:C,3,0)</f>
        <v>Шампунь для жирных волос</v>
      </c>
      <c r="H6435" t="str">
        <f>VLOOKUP(C6435,Магазин!A:C,3,0)</f>
        <v>Тургеневская, 15</v>
      </c>
      <c r="I6435">
        <f>VLOOKUP(D6435,Товар!A:E,5,0)</f>
        <v>300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VLOOKUP(D6436,Товар!A:C,3,0)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VLOOKUP(D6436,Товар!A:E,5,0)</f>
        <v>300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VLOOKUP(D6437,Товар!A:C,3,0)</f>
        <v>Шампунь для сухих волос</v>
      </c>
      <c r="H6437" t="str">
        <f>VLOOKUP(C6437,Магазин!A:C,3,0)</f>
        <v>Тургеневская, 15</v>
      </c>
      <c r="I6437">
        <f>VLOOKUP(D6437,Товар!A:E,5,0)</f>
        <v>300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VLOOKUP(D6438,Товар!A:C,3,0)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VLOOKUP(D6438,Товар!A:E,5,0)</f>
        <v>4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VLOOKUP(D6439,Товар!A:C,3,0)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VLOOKUP(D6439,Товар!A:E,5,0)</f>
        <v>1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VLOOKUP(D6440,Товар!A:C,3,0)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VLOOKUP(D6440,Товар!A:E,5,0)</f>
        <v>2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VLOOKUP(D6441,Товар!A:C,3,0)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VLOOKUP(D6441,Товар!A:E,5,0)</f>
        <v>1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VLOOKUP(D6442,Товар!A:C,3,0)</f>
        <v>Ватные палочки 100 шт банка</v>
      </c>
      <c r="H6442" t="str">
        <f>VLOOKUP(C6442,Магазин!A:C,3,0)</f>
        <v>Тургеневская, 15</v>
      </c>
      <c r="I6442">
        <f>VLOOKUP(D6442,Товар!A:E,5,0)</f>
        <v>1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VLOOKUP(D6443,Товар!A:C,3,0)</f>
        <v>Губка банная для тела</v>
      </c>
      <c r="H6443" t="str">
        <f>VLOOKUP(C6443,Магазин!A:C,3,0)</f>
        <v>Тургеневская, 15</v>
      </c>
      <c r="I6443">
        <f>VLOOKUP(D6443,Товар!A:E,5,0)</f>
        <v>1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VLOOKUP(D6444,Товар!A:C,3,0)</f>
        <v>Губки для мытья посуды 5 шт</v>
      </c>
      <c r="H6444" t="str">
        <f>VLOOKUP(C6444,Магазин!A:C,3,0)</f>
        <v>Тургеневская, 15</v>
      </c>
      <c r="I6444">
        <f>VLOOKUP(D6444,Товар!A:E,5,0)</f>
        <v>1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VLOOKUP(D6445,Товар!A:C,3,0)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VLOOKUP(D6445,Товар!A:E,5,0)</f>
        <v>1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VLOOKUP(D6446,Товар!A:C,3,0)</f>
        <v>Расческа</v>
      </c>
      <c r="H6446" t="str">
        <f>VLOOKUP(C6446,Магазин!A:C,3,0)</f>
        <v>Тургеневская, 15</v>
      </c>
      <c r="I6446">
        <f>VLOOKUP(D6446,Товар!A:E,5,0)</f>
        <v>1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VLOOKUP(D6447,Товар!A:C,3,0)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VLOOKUP(D6447,Товар!A:E,5,0)</f>
        <v>1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VLOOKUP(D6448,Товар!A:C,3,0)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VLOOKUP(D6448,Товар!A:E,5,0)</f>
        <v>1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VLOOKUP(D6449,Товар!A:C,3,0)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VLOOKUP(D6449,Товар!A:E,5,0)</f>
        <v>1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VLOOKUP(D6450,Товар!A:C,3,0)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VLOOKUP(D6450,Товар!A:E,5,0)</f>
        <v>2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VLOOKUP(D6451,Товар!A:C,3,0)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VLOOKUP(D6451,Товар!A:E,5,0)</f>
        <v>1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VLOOKUP(D6452,Товар!A:C,3,0)</f>
        <v>Тряпки из микрофибры</v>
      </c>
      <c r="H6452" t="str">
        <f>VLOOKUP(C6452,Магазин!A:C,3,0)</f>
        <v>Тургеневская, 15</v>
      </c>
      <c r="I6452">
        <f>VLOOKUP(D6452,Товар!A:E,5,0)</f>
        <v>2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VLOOKUP(D6453,Товар!A:C,3,0)</f>
        <v>Швабра для мытья полов</v>
      </c>
      <c r="H6453" t="str">
        <f>VLOOKUP(C6453,Магазин!A:C,3,0)</f>
        <v>Тургеневская, 15</v>
      </c>
      <c r="I6453">
        <f>VLOOKUP(D6453,Товар!A:E,5,0)</f>
        <v>1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VLOOKUP(D6454,Товар!A:C,3,0)</f>
        <v>Щетка - сметка с совочком</v>
      </c>
      <c r="H6454" t="str">
        <f>VLOOKUP(C6454,Магазин!A:C,3,0)</f>
        <v>Тургеневская, 15</v>
      </c>
      <c r="I6454">
        <f>VLOOKUP(D6454,Товар!A:E,5,0)</f>
        <v>1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VLOOKUP(D6455,Товар!A:C,3,0)</f>
        <v>Щетка для волос массажная</v>
      </c>
      <c r="H6455" t="str">
        <f>VLOOKUP(C6455,Магазин!A:C,3,0)</f>
        <v>Тургеневская, 15</v>
      </c>
      <c r="I6455">
        <f>VLOOKUP(D6455,Товар!A:E,5,0)</f>
        <v>1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VLOOKUP(D6456,Товар!A:C,3,0)</f>
        <v>Щетка для обуви</v>
      </c>
      <c r="H6456" t="str">
        <f>VLOOKUP(C6456,Магазин!A:C,3,0)</f>
        <v>Тургеневская, 15</v>
      </c>
      <c r="I6456">
        <f>VLOOKUP(D6456,Товар!A:E,5,0)</f>
        <v>1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VLOOKUP(D6457,Товар!A:C,3,0)</f>
        <v>Щетка для одежды</v>
      </c>
      <c r="H6457" t="str">
        <f>VLOOKUP(C6457,Магазин!A:C,3,0)</f>
        <v>Тургеневская, 15</v>
      </c>
      <c r="I6457">
        <f>VLOOKUP(D6457,Товар!A:E,5,0)</f>
        <v>1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VLOOKUP(D6458,Товар!A:C,3,0)</f>
        <v xml:space="preserve">Пена для ванн </v>
      </c>
      <c r="H6458" t="str">
        <f>VLOOKUP(C6458,Магазин!A:C,3,0)</f>
        <v>Тургеневская, 37</v>
      </c>
      <c r="I6458">
        <f>VLOOKUP(D6458,Товар!A:E,5,0)</f>
        <v>500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VLOOKUP(D6459,Товар!A:C,3,0)</f>
        <v>Шампунь для жирных волос</v>
      </c>
      <c r="H6459" t="str">
        <f>VLOOKUP(C6459,Магазин!A:C,3,0)</f>
        <v>Тургеневская, 37</v>
      </c>
      <c r="I6459">
        <f>VLOOKUP(D6459,Товар!A:E,5,0)</f>
        <v>300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VLOOKUP(D6460,Товар!A:C,3,0)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VLOOKUP(D6460,Товар!A:E,5,0)</f>
        <v>300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VLOOKUP(D6461,Товар!A:C,3,0)</f>
        <v>Шампунь для сухих волос</v>
      </c>
      <c r="H6461" t="str">
        <f>VLOOKUP(C6461,Магазин!A:C,3,0)</f>
        <v>Тургеневская, 37</v>
      </c>
      <c r="I6461">
        <f>VLOOKUP(D6461,Товар!A:E,5,0)</f>
        <v>300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VLOOKUP(D6462,Товар!A:C,3,0)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VLOOKUP(D6462,Товар!A:E,5,0)</f>
        <v>4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VLOOKUP(D6463,Товар!A:C,3,0)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VLOOKUP(D6463,Товар!A:E,5,0)</f>
        <v>1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VLOOKUP(D6464,Товар!A:C,3,0)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VLOOKUP(D6464,Товар!A:E,5,0)</f>
        <v>2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VLOOKUP(D6465,Товар!A:C,3,0)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VLOOKUP(D6465,Товар!A:E,5,0)</f>
        <v>1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VLOOKUP(D6466,Товар!A:C,3,0)</f>
        <v>Ватные палочки 100 шт банка</v>
      </c>
      <c r="H6466" t="str">
        <f>VLOOKUP(C6466,Магазин!A:C,3,0)</f>
        <v>Тургеневская, 37</v>
      </c>
      <c r="I6466">
        <f>VLOOKUP(D6466,Товар!A:E,5,0)</f>
        <v>1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VLOOKUP(D6467,Товар!A:C,3,0)</f>
        <v>Губка банная для тела</v>
      </c>
      <c r="H6467" t="str">
        <f>VLOOKUP(C6467,Магазин!A:C,3,0)</f>
        <v>Тургеневская, 37</v>
      </c>
      <c r="I6467">
        <f>VLOOKUP(D6467,Товар!A:E,5,0)</f>
        <v>1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VLOOKUP(D6468,Товар!A:C,3,0)</f>
        <v>Губки для мытья посуды 5 шт</v>
      </c>
      <c r="H6468" t="str">
        <f>VLOOKUP(C6468,Магазин!A:C,3,0)</f>
        <v>Тургеневская, 37</v>
      </c>
      <c r="I6468">
        <f>VLOOKUP(D6468,Товар!A:E,5,0)</f>
        <v>1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VLOOKUP(D6469,Товар!A:C,3,0)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VLOOKUP(D6469,Товар!A:E,5,0)</f>
        <v>1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VLOOKUP(D6470,Товар!A:C,3,0)</f>
        <v>Расческа</v>
      </c>
      <c r="H6470" t="str">
        <f>VLOOKUP(C6470,Магазин!A:C,3,0)</f>
        <v>Тургеневская, 37</v>
      </c>
      <c r="I6470">
        <f>VLOOKUP(D6470,Товар!A:E,5,0)</f>
        <v>1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VLOOKUP(D6471,Товар!A:C,3,0)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VLOOKUP(D6471,Товар!A:E,5,0)</f>
        <v>1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VLOOKUP(D6472,Товар!A:C,3,0)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VLOOKUP(D6472,Товар!A:E,5,0)</f>
        <v>1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VLOOKUP(D6473,Товар!A:C,3,0)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VLOOKUP(D6473,Товар!A:E,5,0)</f>
        <v>1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VLOOKUP(D6474,Товар!A:C,3,0)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VLOOKUP(D6474,Товар!A:E,5,0)</f>
        <v>2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VLOOKUP(D6475,Товар!A:C,3,0)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VLOOKUP(D6475,Товар!A:E,5,0)</f>
        <v>1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VLOOKUP(D6476,Товар!A:C,3,0)</f>
        <v>Тряпки из микрофибры</v>
      </c>
      <c r="H6476" t="str">
        <f>VLOOKUP(C6476,Магазин!A:C,3,0)</f>
        <v>Тургеневская, 37</v>
      </c>
      <c r="I6476">
        <f>VLOOKUP(D6476,Товар!A:E,5,0)</f>
        <v>2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VLOOKUP(D6477,Товар!A:C,3,0)</f>
        <v>Швабра для мытья полов</v>
      </c>
      <c r="H6477" t="str">
        <f>VLOOKUP(C6477,Магазин!A:C,3,0)</f>
        <v>Тургеневская, 37</v>
      </c>
      <c r="I6477">
        <f>VLOOKUP(D6477,Товар!A:E,5,0)</f>
        <v>1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VLOOKUP(D6478,Товар!A:C,3,0)</f>
        <v>Щетка - сметка с совочком</v>
      </c>
      <c r="H6478" t="str">
        <f>VLOOKUP(C6478,Магазин!A:C,3,0)</f>
        <v>Тургеневская, 37</v>
      </c>
      <c r="I6478">
        <f>VLOOKUP(D6478,Товар!A:E,5,0)</f>
        <v>1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VLOOKUP(D6479,Товар!A:C,3,0)</f>
        <v>Щетка для волос массажная</v>
      </c>
      <c r="H6479" t="str">
        <f>VLOOKUP(C6479,Магазин!A:C,3,0)</f>
        <v>Тургеневская, 37</v>
      </c>
      <c r="I6479">
        <f>VLOOKUP(D6479,Товар!A:E,5,0)</f>
        <v>1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VLOOKUP(D6480,Товар!A:C,3,0)</f>
        <v>Щетка для обуви</v>
      </c>
      <c r="H6480" t="str">
        <f>VLOOKUP(C6480,Магазин!A:C,3,0)</f>
        <v>Тургеневская, 37</v>
      </c>
      <c r="I6480">
        <f>VLOOKUP(D6480,Товар!A:E,5,0)</f>
        <v>1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VLOOKUP(D6481,Товар!A:C,3,0)</f>
        <v>Щетка для одежды</v>
      </c>
      <c r="H6481" t="str">
        <f>VLOOKUP(C6481,Магазин!A:C,3,0)</f>
        <v>Тургеневская, 37</v>
      </c>
      <c r="I6481">
        <f>VLOOKUP(D6481,Товар!A:E,5,0)</f>
        <v>1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VLOOKUP(D6482,Товар!A:C,3,0)</f>
        <v>Гель для деликатной стирки</v>
      </c>
      <c r="H6482" t="str">
        <f>VLOOKUP(C6482,Магазин!A:C,3,0)</f>
        <v>просп. Мира, 45</v>
      </c>
      <c r="I6482">
        <f>VLOOKUP(D6482,Товар!A:E,5,0)</f>
        <v>1000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VLOOKUP(D6483,Товар!A:C,3,0)</f>
        <v>Гель для удаления засоров</v>
      </c>
      <c r="H6483" t="str">
        <f>VLOOKUP(C6483,Магазин!A:C,3,0)</f>
        <v>просп. Мира, 45</v>
      </c>
      <c r="I6483">
        <f>VLOOKUP(D6483,Товар!A:E,5,0)</f>
        <v>500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VLOOKUP(D6484,Товар!A:C,3,0)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VLOOKUP(D6484,Товар!A:E,5,0)</f>
        <v>750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VLOOKUP(D6485,Товар!A:C,3,0)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VLOOKUP(D6485,Товар!A:E,5,0)</f>
        <v>2000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VLOOKUP(D6486,Товар!A:C,3,0)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VLOOKUP(D6486,Товар!A:E,5,0)</f>
        <v>1000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VLOOKUP(D6487,Товар!A:C,3,0)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VLOOKUP(D6487,Товар!A:E,5,0)</f>
        <v>250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VLOOKUP(D6488,Товар!A:C,3,0)</f>
        <v>Отбеливатель</v>
      </c>
      <c r="H6488" t="str">
        <f>VLOOKUP(C6488,Магазин!A:C,3,0)</f>
        <v>просп. Мира, 45</v>
      </c>
      <c r="I6488">
        <f>VLOOKUP(D6488,Товар!A:E,5,0)</f>
        <v>1000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VLOOKUP(D6489,Товар!A:C,3,0)</f>
        <v>Порошок стиральный детский</v>
      </c>
      <c r="H6489" t="str">
        <f>VLOOKUP(C6489,Магазин!A:C,3,0)</f>
        <v>просп. Мира, 45</v>
      </c>
      <c r="I6489">
        <f>VLOOKUP(D6489,Товар!A:E,5,0)</f>
        <v>900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VLOOKUP(D6490,Товар!A:C,3,0)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VLOOKUP(D6490,Товар!A:E,5,0)</f>
        <v>3000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VLOOKUP(D6491,Товар!A:C,3,0)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VLOOKUP(D6491,Товар!A:E,5,0)</f>
        <v>3000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VLOOKUP(D6492,Товар!A:C,3,0)</f>
        <v>Пятновыводитель для ковров</v>
      </c>
      <c r="H6492" t="str">
        <f>VLOOKUP(C6492,Магазин!A:C,3,0)</f>
        <v>просп. Мира, 45</v>
      </c>
      <c r="I6492">
        <f>VLOOKUP(D6492,Товар!A:E,5,0)</f>
        <v>1000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VLOOKUP(D6493,Товар!A:C,3,0)</f>
        <v>Пятновыводитель для мебели</v>
      </c>
      <c r="H6493" t="str">
        <f>VLOOKUP(C6493,Магазин!A:C,3,0)</f>
        <v>просп. Мира, 45</v>
      </c>
      <c r="I6493">
        <f>VLOOKUP(D6493,Товар!A:E,5,0)</f>
        <v>750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VLOOKUP(D6494,Товар!A:C,3,0)</f>
        <v>Пятновыводитель для стирки</v>
      </c>
      <c r="H6494" t="str">
        <f>VLOOKUP(C6494,Магазин!A:C,3,0)</f>
        <v>просп. Мира, 45</v>
      </c>
      <c r="I6494">
        <f>VLOOKUP(D6494,Товар!A:E,5,0)</f>
        <v>1000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VLOOKUP(D6495,Товар!A:C,3,0)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VLOOKUP(D6495,Товар!A:E,5,0)</f>
        <v>500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VLOOKUP(D6496,Товар!A:C,3,0)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VLOOKUP(D6496,Товар!A:E,5,0)</f>
        <v>500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VLOOKUP(D6497,Товар!A:C,3,0)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VLOOKUP(D6497,Товар!A:E,5,0)</f>
        <v>900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VLOOKUP(D6498,Товар!A:C,3,0)</f>
        <v>Средство для мытья полов</v>
      </c>
      <c r="H6498" t="str">
        <f>VLOOKUP(C6498,Магазин!A:C,3,0)</f>
        <v>просп. Мира, 45</v>
      </c>
      <c r="I6498">
        <f>VLOOKUP(D6498,Товар!A:E,5,0)</f>
        <v>750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VLOOKUP(D6499,Товар!A:C,3,0)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VLOOKUP(D6499,Товар!A:E,5,0)</f>
        <v>750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VLOOKUP(D6500,Товар!A:C,3,0)</f>
        <v>Средство для чистки металла</v>
      </c>
      <c r="H6500" t="str">
        <f>VLOOKUP(C6500,Магазин!A:C,3,0)</f>
        <v>просп. Мира, 45</v>
      </c>
      <c r="I6500">
        <f>VLOOKUP(D6500,Товар!A:E,5,0)</f>
        <v>250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VLOOKUP(D6501,Товар!A:C,3,0)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VLOOKUP(D6501,Товар!A:E,5,0)</f>
        <v>60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VLOOKUP(D6502,Товар!A:C,3,0)</f>
        <v>Антиперспирант шариковый</v>
      </c>
      <c r="H6502" t="str">
        <f>VLOOKUP(C6502,Магазин!A:C,3,0)</f>
        <v>просп. Мира, 45</v>
      </c>
      <c r="I6502">
        <f>VLOOKUP(D6502,Товар!A:E,5,0)</f>
        <v>50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VLOOKUP(D6503,Товар!A:C,3,0)</f>
        <v>Антисептик для рук гель</v>
      </c>
      <c r="H6503" t="str">
        <f>VLOOKUP(C6503,Магазин!A:C,3,0)</f>
        <v>просп. Мира, 45</v>
      </c>
      <c r="I6503">
        <f>VLOOKUP(D6503,Товар!A:E,5,0)</f>
        <v>500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VLOOKUP(D6504,Товар!A:C,3,0)</f>
        <v>Гель для бритья</v>
      </c>
      <c r="H6504" t="str">
        <f>VLOOKUP(C6504,Магазин!A:C,3,0)</f>
        <v>просп. Мира, 45</v>
      </c>
      <c r="I6504">
        <f>VLOOKUP(D6504,Товар!A:E,5,0)</f>
        <v>200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VLOOKUP(D6505,Товар!A:C,3,0)</f>
        <v>Гель для душа тонизирующий</v>
      </c>
      <c r="H6505" t="str">
        <f>VLOOKUP(C6505,Магазин!A:C,3,0)</f>
        <v>просп. Мира, 45</v>
      </c>
      <c r="I6505">
        <f>VLOOKUP(D6505,Товар!A:E,5,0)</f>
        <v>350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VLOOKUP(D6506,Товар!A:C,3,0)</f>
        <v>Гель для душа успокаивающий</v>
      </c>
      <c r="H6506" t="str">
        <f>VLOOKUP(C6506,Магазин!A:C,3,0)</f>
        <v>просп. Мира, 45</v>
      </c>
      <c r="I6506">
        <f>VLOOKUP(D6506,Товар!A:E,5,0)</f>
        <v>350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VLOOKUP(D6507,Товар!A:C,3,0)</f>
        <v>Дезодорант  спрей</v>
      </c>
      <c r="H6507" t="str">
        <f>VLOOKUP(C6507,Магазин!A:C,3,0)</f>
        <v>просп. Мира, 45</v>
      </c>
      <c r="I6507">
        <f>VLOOKUP(D6507,Товар!A:E,5,0)</f>
        <v>150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VLOOKUP(D6508,Товар!A:C,3,0)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VLOOKUP(D6508,Товар!A:E,5,0)</f>
        <v>250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VLOOKUP(D6509,Товар!A:C,3,0)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VLOOKUP(D6509,Товар!A:E,5,0)</f>
        <v>300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VLOOKUP(D6510,Товар!A:C,3,0)</f>
        <v>Крем для лица увлажняющий</v>
      </c>
      <c r="H6510" t="str">
        <f>VLOOKUP(C6510,Магазин!A:C,3,0)</f>
        <v>просп. Мира, 45</v>
      </c>
      <c r="I6510">
        <f>VLOOKUP(D6510,Товар!A:E,5,0)</f>
        <v>75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VLOOKUP(D6511,Товар!A:C,3,0)</f>
        <v>Крем-масло для рук и тела</v>
      </c>
      <c r="H6511" t="str">
        <f>VLOOKUP(C6511,Магазин!A:C,3,0)</f>
        <v>просп. Мира, 45</v>
      </c>
      <c r="I6511">
        <f>VLOOKUP(D6511,Товар!A:E,5,0)</f>
        <v>75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VLOOKUP(D6512,Товар!A:C,3,0)</f>
        <v>Крем-мыло для лица и тела</v>
      </c>
      <c r="H6512" t="str">
        <f>VLOOKUP(C6512,Магазин!A:C,3,0)</f>
        <v>просп. Мира, 45</v>
      </c>
      <c r="I6512">
        <f>VLOOKUP(D6512,Товар!A:E,5,0)</f>
        <v>150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VLOOKUP(D6513,Товар!A:C,3,0)</f>
        <v>Лосьон для лица после бритья</v>
      </c>
      <c r="H6513" t="str">
        <f>VLOOKUP(C6513,Магазин!A:C,3,0)</f>
        <v>просп. Мира, 45</v>
      </c>
      <c r="I6513">
        <f>VLOOKUP(D6513,Товар!A:E,5,0)</f>
        <v>100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VLOOKUP(D6514,Товар!A:C,3,0)</f>
        <v>Мусс для умывания</v>
      </c>
      <c r="H6514" t="str">
        <f>VLOOKUP(C6514,Магазин!A:C,3,0)</f>
        <v>просп. Мира, 45</v>
      </c>
      <c r="I6514">
        <f>VLOOKUP(D6514,Товар!A:E,5,0)</f>
        <v>150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VLOOKUP(D6515,Товар!A:C,3,0)</f>
        <v>Мыло детское</v>
      </c>
      <c r="H6515" t="str">
        <f>VLOOKUP(C6515,Магазин!A:C,3,0)</f>
        <v>просп. Мира, 45</v>
      </c>
      <c r="I6515">
        <f>VLOOKUP(D6515,Товар!A:E,5,0)</f>
        <v>100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VLOOKUP(D6516,Товар!A:C,3,0)</f>
        <v>Мыло туалетное земляничное</v>
      </c>
      <c r="H6516" t="str">
        <f>VLOOKUP(C6516,Магазин!A:C,3,0)</f>
        <v>просп. Мира, 45</v>
      </c>
      <c r="I6516">
        <f>VLOOKUP(D6516,Товар!A:E,5,0)</f>
        <v>150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VLOOKUP(D6517,Товар!A:C,3,0)</f>
        <v>Пена для бритья</v>
      </c>
      <c r="H6517" t="str">
        <f>VLOOKUP(C6517,Магазин!A:C,3,0)</f>
        <v>просп. Мира, 45</v>
      </c>
      <c r="I6517">
        <f>VLOOKUP(D6517,Товар!A:E,5,0)</f>
        <v>200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VLOOKUP(D6518,Товар!A:C,3,0)</f>
        <v>Гель для деликатной стирки</v>
      </c>
      <c r="H6518" t="str">
        <f>VLOOKUP(C6518,Магазин!A:C,3,0)</f>
        <v>ул. Гагарина, 17</v>
      </c>
      <c r="I6518">
        <f>VLOOKUP(D6518,Товар!A:E,5,0)</f>
        <v>1000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VLOOKUP(D6519,Товар!A:C,3,0)</f>
        <v>Гель для удаления засоров</v>
      </c>
      <c r="H6519" t="str">
        <f>VLOOKUP(C6519,Магазин!A:C,3,0)</f>
        <v>ул. Гагарина, 17</v>
      </c>
      <c r="I6519">
        <f>VLOOKUP(D6519,Товар!A:E,5,0)</f>
        <v>500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VLOOKUP(D6520,Товар!A:C,3,0)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VLOOKUP(D6520,Товар!A:E,5,0)</f>
        <v>750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VLOOKUP(D6521,Товар!A:C,3,0)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VLOOKUP(D6521,Товар!A:E,5,0)</f>
        <v>2000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VLOOKUP(D6522,Товар!A:C,3,0)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VLOOKUP(D6522,Товар!A:E,5,0)</f>
        <v>1000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VLOOKUP(D6523,Товар!A:C,3,0)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VLOOKUP(D6523,Товар!A:E,5,0)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VLOOKUP(D6524,Товар!A:C,3,0)</f>
        <v>Отбеливатель</v>
      </c>
      <c r="H6524" t="str">
        <f>VLOOKUP(C6524,Магазин!A:C,3,0)</f>
        <v>ул. Гагарина, 17</v>
      </c>
      <c r="I6524">
        <f>VLOOKUP(D6524,Товар!A:E,5,0)</f>
        <v>1000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VLOOKUP(D6525,Товар!A:C,3,0)</f>
        <v>Порошок стиральный детский</v>
      </c>
      <c r="H6525" t="str">
        <f>VLOOKUP(C6525,Магазин!A:C,3,0)</f>
        <v>ул. Гагарина, 17</v>
      </c>
      <c r="I6525">
        <f>VLOOKUP(D6525,Товар!A:E,5,0)</f>
        <v>900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VLOOKUP(D6526,Товар!A:C,3,0)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VLOOKUP(D6526,Товар!A:E,5,0)</f>
        <v>3000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VLOOKUP(D6527,Товар!A:C,3,0)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VLOOKUP(D6527,Товар!A:E,5,0)</f>
        <v>3000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VLOOKUP(D6528,Товар!A:C,3,0)</f>
        <v>Пятновыводитель для ковров</v>
      </c>
      <c r="H6528" t="str">
        <f>VLOOKUP(C6528,Магазин!A:C,3,0)</f>
        <v>ул. Гагарина, 17</v>
      </c>
      <c r="I6528">
        <f>VLOOKUP(D6528,Товар!A:E,5,0)</f>
        <v>1000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VLOOKUP(D6529,Товар!A:C,3,0)</f>
        <v>Пятновыводитель для мебели</v>
      </c>
      <c r="H6529" t="str">
        <f>VLOOKUP(C6529,Магазин!A:C,3,0)</f>
        <v>ул. Гагарина, 17</v>
      </c>
      <c r="I6529">
        <f>VLOOKUP(D6529,Товар!A:E,5,0)</f>
        <v>750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VLOOKUP(D6530,Товар!A:C,3,0)</f>
        <v>Пятновыводитель для стирки</v>
      </c>
      <c r="H6530" t="str">
        <f>VLOOKUP(C6530,Магазин!A:C,3,0)</f>
        <v>ул. Гагарина, 17</v>
      </c>
      <c r="I6530">
        <f>VLOOKUP(D6530,Товар!A:E,5,0)</f>
        <v>1000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VLOOKUP(D6531,Товар!A:C,3,0)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VLOOKUP(D6531,Товар!A:E,5,0)</f>
        <v>500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VLOOKUP(D6532,Товар!A:C,3,0)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VLOOKUP(D6532,Товар!A:E,5,0)</f>
        <v>500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VLOOKUP(D6533,Товар!A:C,3,0)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VLOOKUP(D6533,Товар!A:E,5,0)</f>
        <v>900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VLOOKUP(D6534,Товар!A:C,3,0)</f>
        <v>Средство для мытья полов</v>
      </c>
      <c r="H6534" t="str">
        <f>VLOOKUP(C6534,Магазин!A:C,3,0)</f>
        <v>ул. Гагарина, 17</v>
      </c>
      <c r="I6534">
        <f>VLOOKUP(D6534,Товар!A:E,5,0)</f>
        <v>750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VLOOKUP(D6535,Товар!A:C,3,0)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VLOOKUP(D6535,Товар!A:E,5,0)</f>
        <v>750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VLOOKUP(D6536,Товар!A:C,3,0)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VLOOKUP(D6536,Товар!A:E,5,0)</f>
        <v>250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VLOOKUP(D6537,Товар!A:C,3,0)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VLOOKUP(D6537,Товар!A:E,5,0)</f>
        <v>60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VLOOKUP(D6538,Товар!A:C,3,0)</f>
        <v>Антиперспирант шариковый</v>
      </c>
      <c r="H6538" t="str">
        <f>VLOOKUP(C6538,Магазин!A:C,3,0)</f>
        <v>ул. Гагарина, 17</v>
      </c>
      <c r="I6538">
        <f>VLOOKUP(D6538,Товар!A:E,5,0)</f>
        <v>50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VLOOKUP(D6539,Товар!A:C,3,0)</f>
        <v>Антисептик для рук гель</v>
      </c>
      <c r="H6539" t="str">
        <f>VLOOKUP(C6539,Магазин!A:C,3,0)</f>
        <v>ул. Гагарина, 17</v>
      </c>
      <c r="I6539">
        <f>VLOOKUP(D6539,Товар!A:E,5,0)</f>
        <v>500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VLOOKUP(D6540,Товар!A:C,3,0)</f>
        <v>Гель для бритья</v>
      </c>
      <c r="H6540" t="str">
        <f>VLOOKUP(C6540,Магазин!A:C,3,0)</f>
        <v>ул. Гагарина, 17</v>
      </c>
      <c r="I6540">
        <f>VLOOKUP(D6540,Товар!A:E,5,0)</f>
        <v>200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VLOOKUP(D6541,Товар!A:C,3,0)</f>
        <v>Гель для душа тонизирующий</v>
      </c>
      <c r="H6541" t="str">
        <f>VLOOKUP(C6541,Магазин!A:C,3,0)</f>
        <v>ул. Гагарина, 17</v>
      </c>
      <c r="I6541">
        <f>VLOOKUP(D6541,Товар!A:E,5,0)</f>
        <v>350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VLOOKUP(D6542,Товар!A:C,3,0)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VLOOKUP(D6542,Товар!A:E,5,0)</f>
        <v>350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VLOOKUP(D6543,Товар!A:C,3,0)</f>
        <v>Дезодорант  спрей</v>
      </c>
      <c r="H6543" t="str">
        <f>VLOOKUP(C6543,Магазин!A:C,3,0)</f>
        <v>ул. Гагарина, 17</v>
      </c>
      <c r="I6543">
        <f>VLOOKUP(D6543,Товар!A:E,5,0)</f>
        <v>150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VLOOKUP(D6544,Товар!A:C,3,0)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VLOOKUP(D6544,Товар!A:E,5,0)</f>
        <v>250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VLOOKUP(D6545,Товар!A:C,3,0)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VLOOKUP(D6545,Товар!A:E,5,0)</f>
        <v>300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VLOOKUP(D6546,Товар!A:C,3,0)</f>
        <v>Крем для лица увлажняющий</v>
      </c>
      <c r="H6546" t="str">
        <f>VLOOKUP(C6546,Магазин!A:C,3,0)</f>
        <v>ул. Гагарина, 17</v>
      </c>
      <c r="I6546">
        <f>VLOOKUP(D6546,Товар!A:E,5,0)</f>
        <v>75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VLOOKUP(D6547,Товар!A:C,3,0)</f>
        <v>Крем-масло для рук и тела</v>
      </c>
      <c r="H6547" t="str">
        <f>VLOOKUP(C6547,Магазин!A:C,3,0)</f>
        <v>ул. Гагарина, 17</v>
      </c>
      <c r="I6547">
        <f>VLOOKUP(D6547,Товар!A:E,5,0)</f>
        <v>75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VLOOKUP(D6548,Товар!A:C,3,0)</f>
        <v>Крем-мыло для лица и тела</v>
      </c>
      <c r="H6548" t="str">
        <f>VLOOKUP(C6548,Магазин!A:C,3,0)</f>
        <v>ул. Гагарина, 17</v>
      </c>
      <c r="I6548">
        <f>VLOOKUP(D6548,Товар!A:E,5,0)</f>
        <v>150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VLOOKUP(D6549,Товар!A:C,3,0)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VLOOKUP(D6549,Товар!A:E,5,0)</f>
        <v>100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VLOOKUP(D6550,Товар!A:C,3,0)</f>
        <v>Мусс для умывания</v>
      </c>
      <c r="H6550" t="str">
        <f>VLOOKUP(C6550,Магазин!A:C,3,0)</f>
        <v>ул. Гагарина, 17</v>
      </c>
      <c r="I6550">
        <f>VLOOKUP(D6550,Товар!A:E,5,0)</f>
        <v>150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VLOOKUP(D6551,Товар!A:C,3,0)</f>
        <v>Мыло детское</v>
      </c>
      <c r="H6551" t="str">
        <f>VLOOKUP(C6551,Магазин!A:C,3,0)</f>
        <v>ул. Гагарина, 17</v>
      </c>
      <c r="I6551">
        <f>VLOOKUP(D6551,Товар!A:E,5,0)</f>
        <v>100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VLOOKUP(D6552,Товар!A:C,3,0)</f>
        <v>Мыло туалетное земляничное</v>
      </c>
      <c r="H6552" t="str">
        <f>VLOOKUP(C6552,Магазин!A:C,3,0)</f>
        <v>ул. Гагарина, 17</v>
      </c>
      <c r="I6552">
        <f>VLOOKUP(D6552,Товар!A:E,5,0)</f>
        <v>150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VLOOKUP(D6553,Товар!A:C,3,0)</f>
        <v>Пена для бритья</v>
      </c>
      <c r="H6553" t="str">
        <f>VLOOKUP(C6553,Магазин!A:C,3,0)</f>
        <v>ул. Гагарина, 17</v>
      </c>
      <c r="I6553">
        <f>VLOOKUP(D6553,Товар!A:E,5,0)</f>
        <v>200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VLOOKUP(D6554,Товар!A:C,3,0)</f>
        <v>Гель для деликатной стирки</v>
      </c>
      <c r="H6554" t="str">
        <f>VLOOKUP(C6554,Магазин!A:C,3,0)</f>
        <v>просп. Мира, 10</v>
      </c>
      <c r="I6554">
        <f>VLOOKUP(D6554,Товар!A:E,5,0)</f>
        <v>1000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VLOOKUP(D6555,Товар!A:C,3,0)</f>
        <v>Гель для удаления засоров</v>
      </c>
      <c r="H6555" t="str">
        <f>VLOOKUP(C6555,Магазин!A:C,3,0)</f>
        <v>просп. Мира, 10</v>
      </c>
      <c r="I6555">
        <f>VLOOKUP(D6555,Товар!A:E,5,0)</f>
        <v>500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VLOOKUP(D6556,Товар!A:C,3,0)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VLOOKUP(D6556,Товар!A:E,5,0)</f>
        <v>750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VLOOKUP(D6557,Товар!A:C,3,0)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VLOOKUP(D6557,Товар!A:E,5,0)</f>
        <v>2000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VLOOKUP(D6558,Товар!A:C,3,0)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VLOOKUP(D6558,Товар!A:E,5,0)</f>
        <v>1000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VLOOKUP(D6559,Товар!A:C,3,0)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VLOOKUP(D6559,Товар!A:E,5,0)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VLOOKUP(D6560,Товар!A:C,3,0)</f>
        <v>Отбеливатель</v>
      </c>
      <c r="H6560" t="str">
        <f>VLOOKUP(C6560,Магазин!A:C,3,0)</f>
        <v>просп. Мира, 10</v>
      </c>
      <c r="I6560">
        <f>VLOOKUP(D6560,Товар!A:E,5,0)</f>
        <v>1000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VLOOKUP(D6561,Товар!A:C,3,0)</f>
        <v>Порошок стиральный детский</v>
      </c>
      <c r="H6561" t="str">
        <f>VLOOKUP(C6561,Магазин!A:C,3,0)</f>
        <v>просп. Мира, 10</v>
      </c>
      <c r="I6561">
        <f>VLOOKUP(D6561,Товар!A:E,5,0)</f>
        <v>900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VLOOKUP(D6562,Товар!A:C,3,0)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VLOOKUP(D6562,Товар!A:E,5,0)</f>
        <v>3000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VLOOKUP(D6563,Товар!A:C,3,0)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VLOOKUP(D6563,Товар!A:E,5,0)</f>
        <v>3000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VLOOKUP(D6564,Товар!A:C,3,0)</f>
        <v>Пятновыводитель для ковров</v>
      </c>
      <c r="H6564" t="str">
        <f>VLOOKUP(C6564,Магазин!A:C,3,0)</f>
        <v>просп. Мира, 10</v>
      </c>
      <c r="I6564">
        <f>VLOOKUP(D6564,Товар!A:E,5,0)</f>
        <v>1000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VLOOKUP(D6565,Товар!A:C,3,0)</f>
        <v>Пятновыводитель для мебели</v>
      </c>
      <c r="H6565" t="str">
        <f>VLOOKUP(C6565,Магазин!A:C,3,0)</f>
        <v>просп. Мира, 10</v>
      </c>
      <c r="I6565">
        <f>VLOOKUP(D6565,Товар!A:E,5,0)</f>
        <v>750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VLOOKUP(D6566,Товар!A:C,3,0)</f>
        <v>Пятновыводитель для стирки</v>
      </c>
      <c r="H6566" t="str">
        <f>VLOOKUP(C6566,Магазин!A:C,3,0)</f>
        <v>просп. Мира, 10</v>
      </c>
      <c r="I6566">
        <f>VLOOKUP(D6566,Товар!A:E,5,0)</f>
        <v>1000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VLOOKUP(D6567,Товар!A:C,3,0)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VLOOKUP(D6567,Товар!A:E,5,0)</f>
        <v>500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VLOOKUP(D6568,Товар!A:C,3,0)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VLOOKUP(D6568,Товар!A:E,5,0)</f>
        <v>500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VLOOKUP(D6569,Товар!A:C,3,0)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VLOOKUP(D6569,Товар!A:E,5,0)</f>
        <v>900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VLOOKUP(D6570,Товар!A:C,3,0)</f>
        <v>Средство для мытья полов</v>
      </c>
      <c r="H6570" t="str">
        <f>VLOOKUP(C6570,Магазин!A:C,3,0)</f>
        <v>просп. Мира, 10</v>
      </c>
      <c r="I6570">
        <f>VLOOKUP(D6570,Товар!A:E,5,0)</f>
        <v>750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VLOOKUP(D6571,Товар!A:C,3,0)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VLOOKUP(D6571,Товар!A:E,5,0)</f>
        <v>750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VLOOKUP(D6572,Товар!A:C,3,0)</f>
        <v>Средство для чистки металла</v>
      </c>
      <c r="H6572" t="str">
        <f>VLOOKUP(C6572,Магазин!A:C,3,0)</f>
        <v>просп. Мира, 10</v>
      </c>
      <c r="I6572">
        <f>VLOOKUP(D6572,Товар!A:E,5,0)</f>
        <v>250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VLOOKUP(D6573,Товар!A:C,3,0)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VLOOKUP(D6573,Товар!A:E,5,0)</f>
        <v>60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VLOOKUP(D6574,Товар!A:C,3,0)</f>
        <v>Антиперспирант шариковый</v>
      </c>
      <c r="H6574" t="str">
        <f>VLOOKUP(C6574,Магазин!A:C,3,0)</f>
        <v>просп. Мира, 10</v>
      </c>
      <c r="I6574">
        <f>VLOOKUP(D6574,Товар!A:E,5,0)</f>
        <v>50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VLOOKUP(D6575,Товар!A:C,3,0)</f>
        <v>Антисептик для рук гель</v>
      </c>
      <c r="H6575" t="str">
        <f>VLOOKUP(C6575,Магазин!A:C,3,0)</f>
        <v>просп. Мира, 10</v>
      </c>
      <c r="I6575">
        <f>VLOOKUP(D6575,Товар!A:E,5,0)</f>
        <v>500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VLOOKUP(D6576,Товар!A:C,3,0)</f>
        <v>Гель для бритья</v>
      </c>
      <c r="H6576" t="str">
        <f>VLOOKUP(C6576,Магазин!A:C,3,0)</f>
        <v>просп. Мира, 10</v>
      </c>
      <c r="I6576">
        <f>VLOOKUP(D6576,Товар!A:E,5,0)</f>
        <v>200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VLOOKUP(D6577,Товар!A:C,3,0)</f>
        <v>Гель для душа тонизирующий</v>
      </c>
      <c r="H6577" t="str">
        <f>VLOOKUP(C6577,Магазин!A:C,3,0)</f>
        <v>просп. Мира, 10</v>
      </c>
      <c r="I6577">
        <f>VLOOKUP(D6577,Товар!A:E,5,0)</f>
        <v>350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VLOOKUP(D6578,Товар!A:C,3,0)</f>
        <v>Гель для душа успокаивающий</v>
      </c>
      <c r="H6578" t="str">
        <f>VLOOKUP(C6578,Магазин!A:C,3,0)</f>
        <v>просп. Мира, 10</v>
      </c>
      <c r="I6578">
        <f>VLOOKUP(D6578,Товар!A:E,5,0)</f>
        <v>350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VLOOKUP(D6579,Товар!A:C,3,0)</f>
        <v>Дезодорант  спрей</v>
      </c>
      <c r="H6579" t="str">
        <f>VLOOKUP(C6579,Магазин!A:C,3,0)</f>
        <v>просп. Мира, 10</v>
      </c>
      <c r="I6579">
        <f>VLOOKUP(D6579,Товар!A:E,5,0)</f>
        <v>150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VLOOKUP(D6580,Товар!A:C,3,0)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VLOOKUP(D6580,Товар!A:E,5,0)</f>
        <v>250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VLOOKUP(D6581,Товар!A:C,3,0)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VLOOKUP(D6581,Товар!A:E,5,0)</f>
        <v>300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VLOOKUP(D6582,Товар!A:C,3,0)</f>
        <v>Крем для лица увлажняющий</v>
      </c>
      <c r="H6582" t="str">
        <f>VLOOKUP(C6582,Магазин!A:C,3,0)</f>
        <v>просп. Мира, 10</v>
      </c>
      <c r="I6582">
        <f>VLOOKUP(D6582,Товар!A:E,5,0)</f>
        <v>75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VLOOKUP(D6583,Товар!A:C,3,0)</f>
        <v>Крем-масло для рук и тела</v>
      </c>
      <c r="H6583" t="str">
        <f>VLOOKUP(C6583,Магазин!A:C,3,0)</f>
        <v>просп. Мира, 10</v>
      </c>
      <c r="I6583">
        <f>VLOOKUP(D6583,Товар!A:E,5,0)</f>
        <v>75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VLOOKUP(D6584,Товар!A:C,3,0)</f>
        <v>Крем-мыло для лица и тела</v>
      </c>
      <c r="H6584" t="str">
        <f>VLOOKUP(C6584,Магазин!A:C,3,0)</f>
        <v>просп. Мира, 10</v>
      </c>
      <c r="I6584">
        <f>VLOOKUP(D6584,Товар!A:E,5,0)</f>
        <v>150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VLOOKUP(D6585,Товар!A:C,3,0)</f>
        <v>Лосьон для лица после бритья</v>
      </c>
      <c r="H6585" t="str">
        <f>VLOOKUP(C6585,Магазин!A:C,3,0)</f>
        <v>просп. Мира, 10</v>
      </c>
      <c r="I6585">
        <f>VLOOKUP(D6585,Товар!A:E,5,0)</f>
        <v>100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VLOOKUP(D6586,Товар!A:C,3,0)</f>
        <v>Мусс для умывания</v>
      </c>
      <c r="H6586" t="str">
        <f>VLOOKUP(C6586,Магазин!A:C,3,0)</f>
        <v>просп. Мира, 10</v>
      </c>
      <c r="I6586">
        <f>VLOOKUP(D6586,Товар!A:E,5,0)</f>
        <v>150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VLOOKUP(D6587,Товар!A:C,3,0)</f>
        <v>Мыло детское</v>
      </c>
      <c r="H6587" t="str">
        <f>VLOOKUP(C6587,Магазин!A:C,3,0)</f>
        <v>просп. Мира, 10</v>
      </c>
      <c r="I6587">
        <f>VLOOKUP(D6587,Товар!A:E,5,0)</f>
        <v>100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VLOOKUP(D6588,Товар!A:C,3,0)</f>
        <v>Мыло туалетное земляничное</v>
      </c>
      <c r="H6588" t="str">
        <f>VLOOKUP(C6588,Магазин!A:C,3,0)</f>
        <v>просп. Мира, 10</v>
      </c>
      <c r="I6588">
        <f>VLOOKUP(D6588,Товар!A:E,5,0)</f>
        <v>150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VLOOKUP(D6589,Товар!A:C,3,0)</f>
        <v>Пена для бритья</v>
      </c>
      <c r="H6589" t="str">
        <f>VLOOKUP(C6589,Магазин!A:C,3,0)</f>
        <v>просп. Мира, 10</v>
      </c>
      <c r="I6589">
        <f>VLOOKUP(D6589,Товар!A:E,5,0)</f>
        <v>200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VLOOKUP(D6590,Товар!A:C,3,0)</f>
        <v>Гель для деликатной стирки</v>
      </c>
      <c r="H6590" t="str">
        <f>VLOOKUP(C6590,Магазин!A:C,3,0)</f>
        <v>пл. Победы, 3</v>
      </c>
      <c r="I6590">
        <f>VLOOKUP(D6590,Товар!A:E,5,0)</f>
        <v>1000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VLOOKUP(D6591,Товар!A:C,3,0)</f>
        <v>Гель для удаления засоров</v>
      </c>
      <c r="H6591" t="str">
        <f>VLOOKUP(C6591,Магазин!A:C,3,0)</f>
        <v>пл. Победы, 3</v>
      </c>
      <c r="I6591">
        <f>VLOOKUP(D6591,Товар!A:E,5,0)</f>
        <v>500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VLOOKUP(D6592,Товар!A:C,3,0)</f>
        <v>Гель для чистки и дезинфекции</v>
      </c>
      <c r="H6592" t="str">
        <f>VLOOKUP(C6592,Магазин!A:C,3,0)</f>
        <v>пл. Победы, 3</v>
      </c>
      <c r="I6592">
        <f>VLOOKUP(D6592,Товар!A:E,5,0)</f>
        <v>750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VLOOKUP(D6593,Товар!A:C,3,0)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VLOOKUP(D6593,Товар!A:E,5,0)</f>
        <v>2000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VLOOKUP(D6594,Товар!A:C,3,0)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VLOOKUP(D6594,Товар!A:E,5,0)</f>
        <v>1000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VLOOKUP(D6595,Товар!A:C,3,0)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VLOOKUP(D6595,Товар!A:E,5,0)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VLOOKUP(D6596,Товар!A:C,3,0)</f>
        <v>Отбеливатель</v>
      </c>
      <c r="H6596" t="str">
        <f>VLOOKUP(C6596,Магазин!A:C,3,0)</f>
        <v>пл. Победы, 3</v>
      </c>
      <c r="I6596">
        <f>VLOOKUP(D6596,Товар!A:E,5,0)</f>
        <v>1000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VLOOKUP(D6597,Товар!A:C,3,0)</f>
        <v>Порошок стиральный детский</v>
      </c>
      <c r="H6597" t="str">
        <f>VLOOKUP(C6597,Магазин!A:C,3,0)</f>
        <v>пл. Победы, 3</v>
      </c>
      <c r="I6597">
        <f>VLOOKUP(D6597,Товар!A:E,5,0)</f>
        <v>900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VLOOKUP(D6598,Товар!A:C,3,0)</f>
        <v>Порошок стиральный для белого</v>
      </c>
      <c r="H6598" t="str">
        <f>VLOOKUP(C6598,Магазин!A:C,3,0)</f>
        <v>пл. Победы, 3</v>
      </c>
      <c r="I6598">
        <f>VLOOKUP(D6598,Товар!A:E,5,0)</f>
        <v>3000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VLOOKUP(D6599,Товар!A:C,3,0)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VLOOKUP(D6599,Товар!A:E,5,0)</f>
        <v>3000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VLOOKUP(D6600,Товар!A:C,3,0)</f>
        <v>Пятновыводитель для ковров</v>
      </c>
      <c r="H6600" t="str">
        <f>VLOOKUP(C6600,Магазин!A:C,3,0)</f>
        <v>пл. Победы, 3</v>
      </c>
      <c r="I6600">
        <f>VLOOKUP(D6600,Товар!A:E,5,0)</f>
        <v>1000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VLOOKUP(D6601,Товар!A:C,3,0)</f>
        <v>Пятновыводитель для мебели</v>
      </c>
      <c r="H6601" t="str">
        <f>VLOOKUP(C6601,Магазин!A:C,3,0)</f>
        <v>пл. Победы, 3</v>
      </c>
      <c r="I6601">
        <f>VLOOKUP(D6601,Товар!A:E,5,0)</f>
        <v>750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VLOOKUP(D6602,Товар!A:C,3,0)</f>
        <v>Пятновыводитель для стирки</v>
      </c>
      <c r="H6602" t="str">
        <f>VLOOKUP(C6602,Магазин!A:C,3,0)</f>
        <v>пл. Победы, 3</v>
      </c>
      <c r="I6602">
        <f>VLOOKUP(D6602,Товар!A:E,5,0)</f>
        <v>1000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VLOOKUP(D6603,Товар!A:C,3,0)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VLOOKUP(D6603,Товар!A:E,5,0)</f>
        <v>500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VLOOKUP(D6604,Товар!A:C,3,0)</f>
        <v>Спрей для мытья окон и зеркал</v>
      </c>
      <c r="H6604" t="str">
        <f>VLOOKUP(C6604,Магазин!A:C,3,0)</f>
        <v>пл. Победы, 3</v>
      </c>
      <c r="I6604">
        <f>VLOOKUP(D6604,Товар!A:E,5,0)</f>
        <v>500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VLOOKUP(D6605,Товар!A:C,3,0)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VLOOKUP(D6605,Товар!A:E,5,0)</f>
        <v>900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VLOOKUP(D6606,Товар!A:C,3,0)</f>
        <v>Средство для мытья полов</v>
      </c>
      <c r="H6606" t="str">
        <f>VLOOKUP(C6606,Магазин!A:C,3,0)</f>
        <v>пл. Победы, 3</v>
      </c>
      <c r="I6606">
        <f>VLOOKUP(D6606,Товар!A:E,5,0)</f>
        <v>750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VLOOKUP(D6607,Товар!A:C,3,0)</f>
        <v>Средство для мытья сантехники</v>
      </c>
      <c r="H6607" t="str">
        <f>VLOOKUP(C6607,Магазин!A:C,3,0)</f>
        <v>пл. Победы, 3</v>
      </c>
      <c r="I6607">
        <f>VLOOKUP(D6607,Товар!A:E,5,0)</f>
        <v>750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VLOOKUP(D6608,Товар!A:C,3,0)</f>
        <v>Средство для чистки металла</v>
      </c>
      <c r="H6608" t="str">
        <f>VLOOKUP(C6608,Магазин!A:C,3,0)</f>
        <v>пл. Победы, 3</v>
      </c>
      <c r="I6608">
        <f>VLOOKUP(D6608,Товар!A:E,5,0)</f>
        <v>250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VLOOKUP(D6609,Товар!A:C,3,0)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VLOOKUP(D6609,Товар!A:E,5,0)</f>
        <v>60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VLOOKUP(D6610,Товар!A:C,3,0)</f>
        <v>Антиперспирант шариковый</v>
      </c>
      <c r="H6610" t="str">
        <f>VLOOKUP(C6610,Магазин!A:C,3,0)</f>
        <v>пл. Победы, 3</v>
      </c>
      <c r="I6610">
        <f>VLOOKUP(D6610,Товар!A:E,5,0)</f>
        <v>50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VLOOKUP(D6611,Товар!A:C,3,0)</f>
        <v>Антисептик для рук гель</v>
      </c>
      <c r="H6611" t="str">
        <f>VLOOKUP(C6611,Магазин!A:C,3,0)</f>
        <v>пл. Победы, 3</v>
      </c>
      <c r="I6611">
        <f>VLOOKUP(D6611,Товар!A:E,5,0)</f>
        <v>500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VLOOKUP(D6612,Товар!A:C,3,0)</f>
        <v>Гель для бритья</v>
      </c>
      <c r="H6612" t="str">
        <f>VLOOKUP(C6612,Магазин!A:C,3,0)</f>
        <v>пл. Победы, 3</v>
      </c>
      <c r="I6612">
        <f>VLOOKUP(D6612,Товар!A:E,5,0)</f>
        <v>200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VLOOKUP(D6613,Товар!A:C,3,0)</f>
        <v>Гель для душа тонизирующий</v>
      </c>
      <c r="H6613" t="str">
        <f>VLOOKUP(C6613,Магазин!A:C,3,0)</f>
        <v>пл. Победы, 3</v>
      </c>
      <c r="I6613">
        <f>VLOOKUP(D6613,Товар!A:E,5,0)</f>
        <v>350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VLOOKUP(D6614,Товар!A:C,3,0)</f>
        <v>Гель для душа успокаивающий</v>
      </c>
      <c r="H6614" t="str">
        <f>VLOOKUP(C6614,Магазин!A:C,3,0)</f>
        <v>пл. Победы, 3</v>
      </c>
      <c r="I6614">
        <f>VLOOKUP(D6614,Товар!A:E,5,0)</f>
        <v>350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VLOOKUP(D6615,Товар!A:C,3,0)</f>
        <v>Дезодорант  спрей</v>
      </c>
      <c r="H6615" t="str">
        <f>VLOOKUP(C6615,Магазин!A:C,3,0)</f>
        <v>пл. Победы, 3</v>
      </c>
      <c r="I6615">
        <f>VLOOKUP(D6615,Товар!A:E,5,0)</f>
        <v>150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VLOOKUP(D6616,Товар!A:C,3,0)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VLOOKUP(D6616,Товар!A:E,5,0)</f>
        <v>250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VLOOKUP(D6617,Товар!A:C,3,0)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VLOOKUP(D6617,Товар!A:E,5,0)</f>
        <v>300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VLOOKUP(D6618,Товар!A:C,3,0)</f>
        <v>Крем для лица увлажняющий</v>
      </c>
      <c r="H6618" t="str">
        <f>VLOOKUP(C6618,Магазин!A:C,3,0)</f>
        <v>пл. Победы, 3</v>
      </c>
      <c r="I6618">
        <f>VLOOKUP(D6618,Товар!A:E,5,0)</f>
        <v>75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VLOOKUP(D6619,Товар!A:C,3,0)</f>
        <v>Крем-масло для рук и тела</v>
      </c>
      <c r="H6619" t="str">
        <f>VLOOKUP(C6619,Магазин!A:C,3,0)</f>
        <v>пл. Победы, 3</v>
      </c>
      <c r="I6619">
        <f>VLOOKUP(D6619,Товар!A:E,5,0)</f>
        <v>75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VLOOKUP(D6620,Товар!A:C,3,0)</f>
        <v>Крем-мыло для лица и тела</v>
      </c>
      <c r="H6620" t="str">
        <f>VLOOKUP(C6620,Магазин!A:C,3,0)</f>
        <v>пл. Победы, 3</v>
      </c>
      <c r="I6620">
        <f>VLOOKUP(D6620,Товар!A:E,5,0)</f>
        <v>150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VLOOKUP(D6621,Товар!A:C,3,0)</f>
        <v>Лосьон для лица после бритья</v>
      </c>
      <c r="H6621" t="str">
        <f>VLOOKUP(C6621,Магазин!A:C,3,0)</f>
        <v>пл. Победы, 3</v>
      </c>
      <c r="I6621">
        <f>VLOOKUP(D6621,Товар!A:E,5,0)</f>
        <v>100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VLOOKUP(D6622,Товар!A:C,3,0)</f>
        <v>Мусс для умывания</v>
      </c>
      <c r="H6622" t="str">
        <f>VLOOKUP(C6622,Магазин!A:C,3,0)</f>
        <v>пл. Победы, 3</v>
      </c>
      <c r="I6622">
        <f>VLOOKUP(D6622,Товар!A:E,5,0)</f>
        <v>150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VLOOKUP(D6623,Товар!A:C,3,0)</f>
        <v>Мыло детское</v>
      </c>
      <c r="H6623" t="str">
        <f>VLOOKUP(C6623,Магазин!A:C,3,0)</f>
        <v>пл. Победы, 3</v>
      </c>
      <c r="I6623">
        <f>VLOOKUP(D6623,Товар!A:E,5,0)</f>
        <v>100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VLOOKUP(D6624,Товар!A:C,3,0)</f>
        <v>Мыло туалетное земляничное</v>
      </c>
      <c r="H6624" t="str">
        <f>VLOOKUP(C6624,Магазин!A:C,3,0)</f>
        <v>пл. Победы, 3</v>
      </c>
      <c r="I6624">
        <f>VLOOKUP(D6624,Товар!A:E,5,0)</f>
        <v>150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VLOOKUP(D6625,Товар!A:C,3,0)</f>
        <v>Пена для бритья</v>
      </c>
      <c r="H6625" t="str">
        <f>VLOOKUP(C6625,Магазин!A:C,3,0)</f>
        <v>пл. Победы, 3</v>
      </c>
      <c r="I6625">
        <f>VLOOKUP(D6625,Товар!A:E,5,0)</f>
        <v>200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VLOOKUP(D6626,Товар!A:C,3,0)</f>
        <v>Гель для деликатной стирки</v>
      </c>
      <c r="H6626" t="str">
        <f>VLOOKUP(C6626,Магазин!A:C,3,0)</f>
        <v>Пушкинская, 8</v>
      </c>
      <c r="I6626">
        <f>VLOOKUP(D6626,Товар!A:E,5,0)</f>
        <v>1000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VLOOKUP(D6627,Товар!A:C,3,0)</f>
        <v>Гель для удаления засоров</v>
      </c>
      <c r="H6627" t="str">
        <f>VLOOKUP(C6627,Магазин!A:C,3,0)</f>
        <v>Пушкинская, 8</v>
      </c>
      <c r="I6627">
        <f>VLOOKUP(D6627,Товар!A:E,5,0)</f>
        <v>500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VLOOKUP(D6628,Товар!A:C,3,0)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VLOOKUP(D6628,Товар!A:E,5,0)</f>
        <v>750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VLOOKUP(D6629,Товар!A:C,3,0)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VLOOKUP(D6629,Товар!A:E,5,0)</f>
        <v>2000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VLOOKUP(D6630,Товар!A:C,3,0)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VLOOKUP(D6630,Товар!A:E,5,0)</f>
        <v>1000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VLOOKUP(D6631,Товар!A:C,3,0)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VLOOKUP(D6631,Товар!A:E,5,0)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VLOOKUP(D6632,Товар!A:C,3,0)</f>
        <v>Отбеливатель</v>
      </c>
      <c r="H6632" t="str">
        <f>VLOOKUP(C6632,Магазин!A:C,3,0)</f>
        <v>Пушкинская, 8</v>
      </c>
      <c r="I6632">
        <f>VLOOKUP(D6632,Товар!A:E,5,0)</f>
        <v>1000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VLOOKUP(D6633,Товар!A:C,3,0)</f>
        <v>Порошок стиральный детский</v>
      </c>
      <c r="H6633" t="str">
        <f>VLOOKUP(C6633,Магазин!A:C,3,0)</f>
        <v>Пушкинская, 8</v>
      </c>
      <c r="I6633">
        <f>VLOOKUP(D6633,Товар!A:E,5,0)</f>
        <v>900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VLOOKUP(D6634,Товар!A:C,3,0)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VLOOKUP(D6634,Товар!A:E,5,0)</f>
        <v>3000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VLOOKUP(D6635,Товар!A:C,3,0)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VLOOKUP(D6635,Товар!A:E,5,0)</f>
        <v>3000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VLOOKUP(D6636,Товар!A:C,3,0)</f>
        <v>Пятновыводитель для ковров</v>
      </c>
      <c r="H6636" t="str">
        <f>VLOOKUP(C6636,Магазин!A:C,3,0)</f>
        <v>Пушкинская, 8</v>
      </c>
      <c r="I6636">
        <f>VLOOKUP(D6636,Товар!A:E,5,0)</f>
        <v>1000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VLOOKUP(D6637,Товар!A:C,3,0)</f>
        <v>Пятновыводитель для мебели</v>
      </c>
      <c r="H6637" t="str">
        <f>VLOOKUP(C6637,Магазин!A:C,3,0)</f>
        <v>Пушкинская, 8</v>
      </c>
      <c r="I6637">
        <f>VLOOKUP(D6637,Товар!A:E,5,0)</f>
        <v>750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VLOOKUP(D6638,Товар!A:C,3,0)</f>
        <v>Пятновыводитель для стирки</v>
      </c>
      <c r="H6638" t="str">
        <f>VLOOKUP(C6638,Магазин!A:C,3,0)</f>
        <v>Пушкинская, 8</v>
      </c>
      <c r="I6638">
        <f>VLOOKUP(D6638,Товар!A:E,5,0)</f>
        <v>1000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VLOOKUP(D6639,Товар!A:C,3,0)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VLOOKUP(D6639,Товар!A:E,5,0)</f>
        <v>500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VLOOKUP(D6640,Товар!A:C,3,0)</f>
        <v>Спрей для мытья окон и зеркал</v>
      </c>
      <c r="H6640" t="str">
        <f>VLOOKUP(C6640,Магазин!A:C,3,0)</f>
        <v>Пушкинская, 8</v>
      </c>
      <c r="I6640">
        <f>VLOOKUP(D6640,Товар!A:E,5,0)</f>
        <v>500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VLOOKUP(D6641,Товар!A:C,3,0)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VLOOKUP(D6641,Товар!A:E,5,0)</f>
        <v>900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VLOOKUP(D6642,Товар!A:C,3,0)</f>
        <v>Средство для мытья полов</v>
      </c>
      <c r="H6642" t="str">
        <f>VLOOKUP(C6642,Магазин!A:C,3,0)</f>
        <v>Пушкинская, 8</v>
      </c>
      <c r="I6642">
        <f>VLOOKUP(D6642,Товар!A:E,5,0)</f>
        <v>750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VLOOKUP(D6643,Товар!A:C,3,0)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VLOOKUP(D6643,Товар!A:E,5,0)</f>
        <v>750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VLOOKUP(D6644,Товар!A:C,3,0)</f>
        <v>Средство для чистки металла</v>
      </c>
      <c r="H6644" t="str">
        <f>VLOOKUP(C6644,Магазин!A:C,3,0)</f>
        <v>Пушкинская, 8</v>
      </c>
      <c r="I6644">
        <f>VLOOKUP(D6644,Товар!A:E,5,0)</f>
        <v>250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VLOOKUP(D6645,Товар!A:C,3,0)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VLOOKUP(D6645,Товар!A:E,5,0)</f>
        <v>60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VLOOKUP(D6646,Товар!A:C,3,0)</f>
        <v>Антиперспирант шариковый</v>
      </c>
      <c r="H6646" t="str">
        <f>VLOOKUP(C6646,Магазин!A:C,3,0)</f>
        <v>Пушкинская, 8</v>
      </c>
      <c r="I6646">
        <f>VLOOKUP(D6646,Товар!A:E,5,0)</f>
        <v>50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VLOOKUP(D6647,Товар!A:C,3,0)</f>
        <v>Антисептик для рук гель</v>
      </c>
      <c r="H6647" t="str">
        <f>VLOOKUP(C6647,Магазин!A:C,3,0)</f>
        <v>Пушкинская, 8</v>
      </c>
      <c r="I6647">
        <f>VLOOKUP(D6647,Товар!A:E,5,0)</f>
        <v>500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VLOOKUP(D6648,Товар!A:C,3,0)</f>
        <v>Гель для бритья</v>
      </c>
      <c r="H6648" t="str">
        <f>VLOOKUP(C6648,Магазин!A:C,3,0)</f>
        <v>Пушкинская, 8</v>
      </c>
      <c r="I6648">
        <f>VLOOKUP(D6648,Товар!A:E,5,0)</f>
        <v>200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VLOOKUP(D6649,Товар!A:C,3,0)</f>
        <v>Гель для душа тонизирующий</v>
      </c>
      <c r="H6649" t="str">
        <f>VLOOKUP(C6649,Магазин!A:C,3,0)</f>
        <v>Пушкинская, 8</v>
      </c>
      <c r="I6649">
        <f>VLOOKUP(D6649,Товар!A:E,5,0)</f>
        <v>350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VLOOKUP(D6650,Товар!A:C,3,0)</f>
        <v>Гель для душа успокаивающий</v>
      </c>
      <c r="H6650" t="str">
        <f>VLOOKUP(C6650,Магазин!A:C,3,0)</f>
        <v>Пушкинская, 8</v>
      </c>
      <c r="I6650">
        <f>VLOOKUP(D6650,Товар!A:E,5,0)</f>
        <v>350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VLOOKUP(D6651,Товар!A:C,3,0)</f>
        <v>Дезодорант  спрей</v>
      </c>
      <c r="H6651" t="str">
        <f>VLOOKUP(C6651,Магазин!A:C,3,0)</f>
        <v>Пушкинская, 8</v>
      </c>
      <c r="I6651">
        <f>VLOOKUP(D6651,Товар!A:E,5,0)</f>
        <v>150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VLOOKUP(D6652,Товар!A:C,3,0)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VLOOKUP(D6652,Товар!A:E,5,0)</f>
        <v>250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VLOOKUP(D6653,Товар!A:C,3,0)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VLOOKUP(D6653,Товар!A:E,5,0)</f>
        <v>300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VLOOKUP(D6654,Товар!A:C,3,0)</f>
        <v>Крем для лица увлажняющий</v>
      </c>
      <c r="H6654" t="str">
        <f>VLOOKUP(C6654,Магазин!A:C,3,0)</f>
        <v>Пушкинская, 8</v>
      </c>
      <c r="I6654">
        <f>VLOOKUP(D6654,Товар!A:E,5,0)</f>
        <v>75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VLOOKUP(D6655,Товар!A:C,3,0)</f>
        <v>Крем-масло для рук и тела</v>
      </c>
      <c r="H6655" t="str">
        <f>VLOOKUP(C6655,Магазин!A:C,3,0)</f>
        <v>Пушкинская, 8</v>
      </c>
      <c r="I6655">
        <f>VLOOKUP(D6655,Товар!A:E,5,0)</f>
        <v>75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VLOOKUP(D6656,Товар!A:C,3,0)</f>
        <v>Крем-мыло для лица и тела</v>
      </c>
      <c r="H6656" t="str">
        <f>VLOOKUP(C6656,Магазин!A:C,3,0)</f>
        <v>Пушкинская, 8</v>
      </c>
      <c r="I6656">
        <f>VLOOKUP(D6656,Товар!A:E,5,0)</f>
        <v>150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VLOOKUP(D6657,Товар!A:C,3,0)</f>
        <v>Лосьон для лица после бритья</v>
      </c>
      <c r="H6657" t="str">
        <f>VLOOKUP(C6657,Магазин!A:C,3,0)</f>
        <v>Пушкинская, 8</v>
      </c>
      <c r="I6657">
        <f>VLOOKUP(D6657,Товар!A:E,5,0)</f>
        <v>100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VLOOKUP(D6658,Товар!A:C,3,0)</f>
        <v>Мусс для умывания</v>
      </c>
      <c r="H6658" t="str">
        <f>VLOOKUP(C6658,Магазин!A:C,3,0)</f>
        <v>Пушкинская, 8</v>
      </c>
      <c r="I6658">
        <f>VLOOKUP(D6658,Товар!A:E,5,0)</f>
        <v>150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VLOOKUP(D6659,Товар!A:C,3,0)</f>
        <v>Мыло детское</v>
      </c>
      <c r="H6659" t="str">
        <f>VLOOKUP(C6659,Магазин!A:C,3,0)</f>
        <v>Пушкинская, 8</v>
      </c>
      <c r="I6659">
        <f>VLOOKUP(D6659,Товар!A:E,5,0)</f>
        <v>100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VLOOKUP(D6660,Товар!A:C,3,0)</f>
        <v>Мыло туалетное земляничное</v>
      </c>
      <c r="H6660" t="str">
        <f>VLOOKUP(C6660,Магазин!A:C,3,0)</f>
        <v>Пушкинская, 8</v>
      </c>
      <c r="I6660">
        <f>VLOOKUP(D6660,Товар!A:E,5,0)</f>
        <v>150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VLOOKUP(D6661,Товар!A:C,3,0)</f>
        <v>Пена для бритья</v>
      </c>
      <c r="H6661" t="str">
        <f>VLOOKUP(C6661,Магазин!A:C,3,0)</f>
        <v>Пушкинская, 8</v>
      </c>
      <c r="I6661">
        <f>VLOOKUP(D6661,Товар!A:E,5,0)</f>
        <v>200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VLOOKUP(D6662,Товар!A:C,3,0)</f>
        <v>Гель для деликатной стирки</v>
      </c>
      <c r="H6662" t="str">
        <f>VLOOKUP(C6662,Магазин!A:C,3,0)</f>
        <v>ул. Гагарина, 39</v>
      </c>
      <c r="I6662">
        <f>VLOOKUP(D6662,Товар!A:E,5,0)</f>
        <v>1000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VLOOKUP(D6663,Товар!A:C,3,0)</f>
        <v>Гель для удаления засоров</v>
      </c>
      <c r="H6663" t="str">
        <f>VLOOKUP(C6663,Магазин!A:C,3,0)</f>
        <v>ул. Гагарина, 39</v>
      </c>
      <c r="I6663">
        <f>VLOOKUP(D6663,Товар!A:E,5,0)</f>
        <v>500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VLOOKUP(D6664,Товар!A:C,3,0)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VLOOKUP(D6664,Товар!A:E,5,0)</f>
        <v>750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VLOOKUP(D6665,Товар!A:C,3,0)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VLOOKUP(D6665,Товар!A:E,5,0)</f>
        <v>2000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VLOOKUP(D6666,Товар!A:C,3,0)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VLOOKUP(D6666,Товар!A:E,5,0)</f>
        <v>1000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VLOOKUP(D6667,Товар!A:C,3,0)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VLOOKUP(D6667,Товар!A:E,5,0)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VLOOKUP(D6668,Товар!A:C,3,0)</f>
        <v>Отбеливатель</v>
      </c>
      <c r="H6668" t="str">
        <f>VLOOKUP(C6668,Магазин!A:C,3,0)</f>
        <v>ул. Гагарина, 39</v>
      </c>
      <c r="I6668">
        <f>VLOOKUP(D6668,Товар!A:E,5,0)</f>
        <v>1000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VLOOKUP(D6669,Товар!A:C,3,0)</f>
        <v>Порошок стиральный детский</v>
      </c>
      <c r="H6669" t="str">
        <f>VLOOKUP(C6669,Магазин!A:C,3,0)</f>
        <v>ул. Гагарина, 39</v>
      </c>
      <c r="I6669">
        <f>VLOOKUP(D6669,Товар!A:E,5,0)</f>
        <v>900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VLOOKUP(D6670,Товар!A:C,3,0)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VLOOKUP(D6670,Товар!A:E,5,0)</f>
        <v>3000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VLOOKUP(D6671,Товар!A:C,3,0)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VLOOKUP(D6671,Товар!A:E,5,0)</f>
        <v>3000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VLOOKUP(D6672,Товар!A:C,3,0)</f>
        <v>Пятновыводитель для ковров</v>
      </c>
      <c r="H6672" t="str">
        <f>VLOOKUP(C6672,Магазин!A:C,3,0)</f>
        <v>ул. Гагарина, 39</v>
      </c>
      <c r="I6672">
        <f>VLOOKUP(D6672,Товар!A:E,5,0)</f>
        <v>1000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VLOOKUP(D6673,Товар!A:C,3,0)</f>
        <v>Пятновыводитель для мебели</v>
      </c>
      <c r="H6673" t="str">
        <f>VLOOKUP(C6673,Магазин!A:C,3,0)</f>
        <v>ул. Гагарина, 39</v>
      </c>
      <c r="I6673">
        <f>VLOOKUP(D6673,Товар!A:E,5,0)</f>
        <v>750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VLOOKUP(D6674,Товар!A:C,3,0)</f>
        <v>Пятновыводитель для стирки</v>
      </c>
      <c r="H6674" t="str">
        <f>VLOOKUP(C6674,Магазин!A:C,3,0)</f>
        <v>ул. Гагарина, 39</v>
      </c>
      <c r="I6674">
        <f>VLOOKUP(D6674,Товар!A:E,5,0)</f>
        <v>1000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VLOOKUP(D6675,Товар!A:C,3,0)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VLOOKUP(D6675,Товар!A:E,5,0)</f>
        <v>500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VLOOKUP(D6676,Товар!A:C,3,0)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VLOOKUP(D6676,Товар!A:E,5,0)</f>
        <v>500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VLOOKUP(D6677,Товар!A:C,3,0)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VLOOKUP(D6677,Товар!A:E,5,0)</f>
        <v>900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VLOOKUP(D6678,Товар!A:C,3,0)</f>
        <v>Средство для мытья полов</v>
      </c>
      <c r="H6678" t="str">
        <f>VLOOKUP(C6678,Магазин!A:C,3,0)</f>
        <v>ул. Гагарина, 39</v>
      </c>
      <c r="I6678">
        <f>VLOOKUP(D6678,Товар!A:E,5,0)</f>
        <v>750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VLOOKUP(D6679,Товар!A:C,3,0)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VLOOKUP(D6679,Товар!A:E,5,0)</f>
        <v>750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VLOOKUP(D6680,Товар!A:C,3,0)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VLOOKUP(D6680,Товар!A:E,5,0)</f>
        <v>250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VLOOKUP(D6681,Товар!A:C,3,0)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VLOOKUP(D6681,Товар!A:E,5,0)</f>
        <v>60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VLOOKUP(D6682,Товар!A:C,3,0)</f>
        <v>Антиперспирант шариковый</v>
      </c>
      <c r="H6682" t="str">
        <f>VLOOKUP(C6682,Магазин!A:C,3,0)</f>
        <v>ул. Гагарина, 39</v>
      </c>
      <c r="I6682">
        <f>VLOOKUP(D6682,Товар!A:E,5,0)</f>
        <v>50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VLOOKUP(D6683,Товар!A:C,3,0)</f>
        <v>Антисептик для рук гель</v>
      </c>
      <c r="H6683" t="str">
        <f>VLOOKUP(C6683,Магазин!A:C,3,0)</f>
        <v>ул. Гагарина, 39</v>
      </c>
      <c r="I6683">
        <f>VLOOKUP(D6683,Товар!A:E,5,0)</f>
        <v>500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VLOOKUP(D6684,Товар!A:C,3,0)</f>
        <v>Гель для бритья</v>
      </c>
      <c r="H6684" t="str">
        <f>VLOOKUP(C6684,Магазин!A:C,3,0)</f>
        <v>ул. Гагарина, 39</v>
      </c>
      <c r="I6684">
        <f>VLOOKUP(D6684,Товар!A:E,5,0)</f>
        <v>200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VLOOKUP(D6685,Товар!A:C,3,0)</f>
        <v>Гель для душа тонизирующий</v>
      </c>
      <c r="H6685" t="str">
        <f>VLOOKUP(C6685,Магазин!A:C,3,0)</f>
        <v>ул. Гагарина, 39</v>
      </c>
      <c r="I6685">
        <f>VLOOKUP(D6685,Товар!A:E,5,0)</f>
        <v>350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VLOOKUP(D6686,Товар!A:C,3,0)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VLOOKUP(D6686,Товар!A:E,5,0)</f>
        <v>350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VLOOKUP(D6687,Товар!A:C,3,0)</f>
        <v>Дезодорант  спрей</v>
      </c>
      <c r="H6687" t="str">
        <f>VLOOKUP(C6687,Магазин!A:C,3,0)</f>
        <v>ул. Гагарина, 39</v>
      </c>
      <c r="I6687">
        <f>VLOOKUP(D6687,Товар!A:E,5,0)</f>
        <v>150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VLOOKUP(D6688,Товар!A:C,3,0)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VLOOKUP(D6688,Товар!A:E,5,0)</f>
        <v>250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VLOOKUP(D6689,Товар!A:C,3,0)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VLOOKUP(D6689,Товар!A:E,5,0)</f>
        <v>300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VLOOKUP(D6690,Товар!A:C,3,0)</f>
        <v>Крем для лица увлажняющий</v>
      </c>
      <c r="H6690" t="str">
        <f>VLOOKUP(C6690,Магазин!A:C,3,0)</f>
        <v>ул. Гагарина, 39</v>
      </c>
      <c r="I6690">
        <f>VLOOKUP(D6690,Товар!A:E,5,0)</f>
        <v>75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VLOOKUP(D6691,Товар!A:C,3,0)</f>
        <v>Крем-масло для рук и тела</v>
      </c>
      <c r="H6691" t="str">
        <f>VLOOKUP(C6691,Магазин!A:C,3,0)</f>
        <v>ул. Гагарина, 39</v>
      </c>
      <c r="I6691">
        <f>VLOOKUP(D6691,Товар!A:E,5,0)</f>
        <v>75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VLOOKUP(D6692,Товар!A:C,3,0)</f>
        <v>Крем-мыло для лица и тела</v>
      </c>
      <c r="H6692" t="str">
        <f>VLOOKUP(C6692,Магазин!A:C,3,0)</f>
        <v>ул. Гагарина, 39</v>
      </c>
      <c r="I6692">
        <f>VLOOKUP(D6692,Товар!A:E,5,0)</f>
        <v>150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VLOOKUP(D6693,Товар!A:C,3,0)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VLOOKUP(D6693,Товар!A:E,5,0)</f>
        <v>100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VLOOKUP(D6694,Товар!A:C,3,0)</f>
        <v>Мусс для умывания</v>
      </c>
      <c r="H6694" t="str">
        <f>VLOOKUP(C6694,Магазин!A:C,3,0)</f>
        <v>ул. Гагарина, 39</v>
      </c>
      <c r="I6694">
        <f>VLOOKUP(D6694,Товар!A:E,5,0)</f>
        <v>150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VLOOKUP(D6695,Товар!A:C,3,0)</f>
        <v>Мыло детское</v>
      </c>
      <c r="H6695" t="str">
        <f>VLOOKUP(C6695,Магазин!A:C,3,0)</f>
        <v>ул. Гагарина, 39</v>
      </c>
      <c r="I6695">
        <f>VLOOKUP(D6695,Товар!A:E,5,0)</f>
        <v>100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VLOOKUP(D6696,Товар!A:C,3,0)</f>
        <v>Мыло туалетное земляничное</v>
      </c>
      <c r="H6696" t="str">
        <f>VLOOKUP(C6696,Магазин!A:C,3,0)</f>
        <v>ул. Гагарина, 39</v>
      </c>
      <c r="I6696">
        <f>VLOOKUP(D6696,Товар!A:E,5,0)</f>
        <v>150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VLOOKUP(D6697,Товар!A:C,3,0)</f>
        <v>Пена для бритья</v>
      </c>
      <c r="H6697" t="str">
        <f>VLOOKUP(C6697,Магазин!A:C,3,0)</f>
        <v>ул. Гагарина, 39</v>
      </c>
      <c r="I6697">
        <f>VLOOKUP(D6697,Товар!A:E,5,0)</f>
        <v>200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VLOOKUP(D6698,Товар!A:C,3,0)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VLOOKUP(D6698,Товар!A:E,5,0)</f>
        <v>1000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VLOOKUP(D6699,Товар!A:C,3,0)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VLOOKUP(D6699,Товар!A:E,5,0)</f>
        <v>500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VLOOKUP(D6700,Товар!A:C,3,0)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VLOOKUP(D6700,Товар!A:E,5,0)</f>
        <v>750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VLOOKUP(D6701,Товар!A:C,3,0)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VLOOKUP(D6701,Товар!A:E,5,0)</f>
        <v>2000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VLOOKUP(D6702,Товар!A:C,3,0)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VLOOKUP(D6702,Товар!A:E,5,0)</f>
        <v>1000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VLOOKUP(D6703,Товар!A:C,3,0)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VLOOKUP(D6703,Товар!A:E,5,0)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VLOOKUP(D6704,Товар!A:C,3,0)</f>
        <v>Отбеливатель</v>
      </c>
      <c r="H6704" t="str">
        <f>VLOOKUP(C6704,Магазин!A:C,3,0)</f>
        <v>ул. Металлургов, 12</v>
      </c>
      <c r="I6704">
        <f>VLOOKUP(D6704,Товар!A:E,5,0)</f>
        <v>1000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VLOOKUP(D6705,Товар!A:C,3,0)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VLOOKUP(D6705,Товар!A:E,5,0)</f>
        <v>900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VLOOKUP(D6706,Товар!A:C,3,0)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VLOOKUP(D6706,Товар!A:E,5,0)</f>
        <v>3000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VLOOKUP(D6707,Товар!A:C,3,0)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VLOOKUP(D6707,Товар!A:E,5,0)</f>
        <v>3000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VLOOKUP(D6708,Товар!A:C,3,0)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VLOOKUP(D6708,Товар!A:E,5,0)</f>
        <v>1000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VLOOKUP(D6709,Товар!A:C,3,0)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VLOOKUP(D6709,Товар!A:E,5,0)</f>
        <v>750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VLOOKUP(D6710,Товар!A:C,3,0)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VLOOKUP(D6710,Товар!A:E,5,0)</f>
        <v>1000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VLOOKUP(D6711,Товар!A:C,3,0)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VLOOKUP(D6711,Товар!A:E,5,0)</f>
        <v>500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VLOOKUP(D6712,Товар!A:C,3,0)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VLOOKUP(D6712,Товар!A:E,5,0)</f>
        <v>500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VLOOKUP(D6713,Товар!A:C,3,0)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VLOOKUP(D6713,Товар!A:E,5,0)</f>
        <v>900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VLOOKUP(D6714,Товар!A:C,3,0)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VLOOKUP(D6714,Товар!A:E,5,0)</f>
        <v>750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VLOOKUP(D6715,Товар!A:C,3,0)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VLOOKUP(D6715,Товар!A:E,5,0)</f>
        <v>750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VLOOKUP(D6716,Товар!A:C,3,0)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VLOOKUP(D6716,Товар!A:E,5,0)</f>
        <v>250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VLOOKUP(D6717,Товар!A:C,3,0)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VLOOKUP(D6717,Товар!A:E,5,0)</f>
        <v>60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VLOOKUP(D6718,Товар!A:C,3,0)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VLOOKUP(D6718,Товар!A:E,5,0)</f>
        <v>50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VLOOKUP(D6719,Товар!A:C,3,0)</f>
        <v>Антисептик для рук гель</v>
      </c>
      <c r="H6719" t="str">
        <f>VLOOKUP(C6719,Магазин!A:C,3,0)</f>
        <v>ул. Металлургов, 12</v>
      </c>
      <c r="I6719">
        <f>VLOOKUP(D6719,Товар!A:E,5,0)</f>
        <v>500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VLOOKUP(D6720,Товар!A:C,3,0)</f>
        <v>Гель для бритья</v>
      </c>
      <c r="H6720" t="str">
        <f>VLOOKUP(C6720,Магазин!A:C,3,0)</f>
        <v>ул. Металлургов, 12</v>
      </c>
      <c r="I6720">
        <f>VLOOKUP(D6720,Товар!A:E,5,0)</f>
        <v>200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VLOOKUP(D6721,Товар!A:C,3,0)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VLOOKUP(D6721,Товар!A:E,5,0)</f>
        <v>350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VLOOKUP(D6722,Товар!A:C,3,0)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VLOOKUP(D6722,Товар!A:E,5,0)</f>
        <v>350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VLOOKUP(D6723,Товар!A:C,3,0)</f>
        <v>Дезодорант  спрей</v>
      </c>
      <c r="H6723" t="str">
        <f>VLOOKUP(C6723,Магазин!A:C,3,0)</f>
        <v>ул. Металлургов, 12</v>
      </c>
      <c r="I6723">
        <f>VLOOKUP(D6723,Товар!A:E,5,0)</f>
        <v>150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VLOOKUP(D6724,Товар!A:C,3,0)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VLOOKUP(D6724,Товар!A:E,5,0)</f>
        <v>250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VLOOKUP(D6725,Товар!A:C,3,0)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VLOOKUP(D6725,Товар!A:E,5,0)</f>
        <v>300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VLOOKUP(D6726,Товар!A:C,3,0)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VLOOKUP(D6726,Товар!A:E,5,0)</f>
        <v>75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VLOOKUP(D6727,Товар!A:C,3,0)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VLOOKUP(D6727,Товар!A:E,5,0)</f>
        <v>75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VLOOKUP(D6728,Товар!A:C,3,0)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VLOOKUP(D6728,Товар!A:E,5,0)</f>
        <v>150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VLOOKUP(D6729,Товар!A:C,3,0)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VLOOKUP(D6729,Товар!A:E,5,0)</f>
        <v>100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VLOOKUP(D6730,Товар!A:C,3,0)</f>
        <v>Мусс для умывания</v>
      </c>
      <c r="H6730" t="str">
        <f>VLOOKUP(C6730,Магазин!A:C,3,0)</f>
        <v>ул. Металлургов, 12</v>
      </c>
      <c r="I6730">
        <f>VLOOKUP(D6730,Товар!A:E,5,0)</f>
        <v>150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VLOOKUP(D6731,Товар!A:C,3,0)</f>
        <v>Мыло детское</v>
      </c>
      <c r="H6731" t="str">
        <f>VLOOKUP(C6731,Магазин!A:C,3,0)</f>
        <v>ул. Металлургов, 12</v>
      </c>
      <c r="I6731">
        <f>VLOOKUP(D6731,Товар!A:E,5,0)</f>
        <v>100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VLOOKUP(D6732,Товар!A:C,3,0)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VLOOKUP(D6732,Товар!A:E,5,0)</f>
        <v>150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VLOOKUP(D6733,Товар!A:C,3,0)</f>
        <v>Пена для бритья</v>
      </c>
      <c r="H6733" t="str">
        <f>VLOOKUP(C6733,Магазин!A:C,3,0)</f>
        <v>ул. Металлургов, 12</v>
      </c>
      <c r="I6733">
        <f>VLOOKUP(D6733,Товар!A:E,5,0)</f>
        <v>200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VLOOKUP(D6734,Товар!A:C,3,0)</f>
        <v>Гель для деликатной стирки</v>
      </c>
      <c r="H6734" t="str">
        <f>VLOOKUP(C6734,Магазин!A:C,3,0)</f>
        <v>Заводская, 22</v>
      </c>
      <c r="I6734">
        <f>VLOOKUP(D6734,Товар!A:E,5,0)</f>
        <v>1000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VLOOKUP(D6735,Товар!A:C,3,0)</f>
        <v>Гель для удаления засоров</v>
      </c>
      <c r="H6735" t="str">
        <f>VLOOKUP(C6735,Магазин!A:C,3,0)</f>
        <v>Заводская, 22</v>
      </c>
      <c r="I6735">
        <f>VLOOKUP(D6735,Товар!A:E,5,0)</f>
        <v>500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VLOOKUP(D6736,Товар!A:C,3,0)</f>
        <v>Гель для чистки и дезинфекции</v>
      </c>
      <c r="H6736" t="str">
        <f>VLOOKUP(C6736,Магазин!A:C,3,0)</f>
        <v>Заводская, 22</v>
      </c>
      <c r="I6736">
        <f>VLOOKUP(D6736,Товар!A:E,5,0)</f>
        <v>750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VLOOKUP(D6737,Товар!A:C,3,0)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VLOOKUP(D6737,Товар!A:E,5,0)</f>
        <v>2000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VLOOKUP(D6738,Товар!A:C,3,0)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VLOOKUP(D6738,Товар!A:E,5,0)</f>
        <v>1000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VLOOKUP(D6739,Товар!A:C,3,0)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VLOOKUP(D6739,Товар!A:E,5,0)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VLOOKUP(D6740,Товар!A:C,3,0)</f>
        <v>Отбеливатель</v>
      </c>
      <c r="H6740" t="str">
        <f>VLOOKUP(C6740,Магазин!A:C,3,0)</f>
        <v>Заводская, 22</v>
      </c>
      <c r="I6740">
        <f>VLOOKUP(D6740,Товар!A:E,5,0)</f>
        <v>1000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VLOOKUP(D6741,Товар!A:C,3,0)</f>
        <v>Порошок стиральный детский</v>
      </c>
      <c r="H6741" t="str">
        <f>VLOOKUP(C6741,Магазин!A:C,3,0)</f>
        <v>Заводская, 22</v>
      </c>
      <c r="I6741">
        <f>VLOOKUP(D6741,Товар!A:E,5,0)</f>
        <v>900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VLOOKUP(D6742,Товар!A:C,3,0)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VLOOKUP(D6742,Товар!A:E,5,0)</f>
        <v>3000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VLOOKUP(D6743,Товар!A:C,3,0)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VLOOKUP(D6743,Товар!A:E,5,0)</f>
        <v>3000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VLOOKUP(D6744,Товар!A:C,3,0)</f>
        <v>Пятновыводитель для ковров</v>
      </c>
      <c r="H6744" t="str">
        <f>VLOOKUP(C6744,Магазин!A:C,3,0)</f>
        <v>Заводская, 22</v>
      </c>
      <c r="I6744">
        <f>VLOOKUP(D6744,Товар!A:E,5,0)</f>
        <v>1000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VLOOKUP(D6745,Товар!A:C,3,0)</f>
        <v>Пятновыводитель для мебели</v>
      </c>
      <c r="H6745" t="str">
        <f>VLOOKUP(C6745,Магазин!A:C,3,0)</f>
        <v>Заводская, 22</v>
      </c>
      <c r="I6745">
        <f>VLOOKUP(D6745,Товар!A:E,5,0)</f>
        <v>750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VLOOKUP(D6746,Товар!A:C,3,0)</f>
        <v>Пятновыводитель для стирки</v>
      </c>
      <c r="H6746" t="str">
        <f>VLOOKUP(C6746,Магазин!A:C,3,0)</f>
        <v>Заводская, 22</v>
      </c>
      <c r="I6746">
        <f>VLOOKUP(D6746,Товар!A:E,5,0)</f>
        <v>1000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VLOOKUP(D6747,Товар!A:C,3,0)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VLOOKUP(D6747,Товар!A:E,5,0)</f>
        <v>500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VLOOKUP(D6748,Товар!A:C,3,0)</f>
        <v>Спрей для мытья окон и зеркал</v>
      </c>
      <c r="H6748" t="str">
        <f>VLOOKUP(C6748,Магазин!A:C,3,0)</f>
        <v>Заводская, 22</v>
      </c>
      <c r="I6748">
        <f>VLOOKUP(D6748,Товар!A:E,5,0)</f>
        <v>500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VLOOKUP(D6749,Товар!A:C,3,0)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VLOOKUP(D6749,Товар!A:E,5,0)</f>
        <v>900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VLOOKUP(D6750,Товар!A:C,3,0)</f>
        <v>Средство для мытья полов</v>
      </c>
      <c r="H6750" t="str">
        <f>VLOOKUP(C6750,Магазин!A:C,3,0)</f>
        <v>Заводская, 22</v>
      </c>
      <c r="I6750">
        <f>VLOOKUP(D6750,Товар!A:E,5,0)</f>
        <v>750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VLOOKUP(D6751,Товар!A:C,3,0)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VLOOKUP(D6751,Товар!A:E,5,0)</f>
        <v>750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VLOOKUP(D6752,Товар!A:C,3,0)</f>
        <v>Средство для чистки металла</v>
      </c>
      <c r="H6752" t="str">
        <f>VLOOKUP(C6752,Магазин!A:C,3,0)</f>
        <v>Заводская, 22</v>
      </c>
      <c r="I6752">
        <f>VLOOKUP(D6752,Товар!A:E,5,0)</f>
        <v>250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VLOOKUP(D6753,Товар!A:C,3,0)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VLOOKUP(D6753,Товар!A:E,5,0)</f>
        <v>60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VLOOKUP(D6754,Товар!A:C,3,0)</f>
        <v>Антиперспирант шариковый</v>
      </c>
      <c r="H6754" t="str">
        <f>VLOOKUP(C6754,Магазин!A:C,3,0)</f>
        <v>Заводская, 22</v>
      </c>
      <c r="I6754">
        <f>VLOOKUP(D6754,Товар!A:E,5,0)</f>
        <v>50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VLOOKUP(D6755,Товар!A:C,3,0)</f>
        <v>Антисептик для рук гель</v>
      </c>
      <c r="H6755" t="str">
        <f>VLOOKUP(C6755,Магазин!A:C,3,0)</f>
        <v>Заводская, 22</v>
      </c>
      <c r="I6755">
        <f>VLOOKUP(D6755,Товар!A:E,5,0)</f>
        <v>500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VLOOKUP(D6756,Товар!A:C,3,0)</f>
        <v>Гель для бритья</v>
      </c>
      <c r="H6756" t="str">
        <f>VLOOKUP(C6756,Магазин!A:C,3,0)</f>
        <v>Заводская, 22</v>
      </c>
      <c r="I6756">
        <f>VLOOKUP(D6756,Товар!A:E,5,0)</f>
        <v>200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VLOOKUP(D6757,Товар!A:C,3,0)</f>
        <v>Гель для душа тонизирующий</v>
      </c>
      <c r="H6757" t="str">
        <f>VLOOKUP(C6757,Магазин!A:C,3,0)</f>
        <v>Заводская, 22</v>
      </c>
      <c r="I6757">
        <f>VLOOKUP(D6757,Товар!A:E,5,0)</f>
        <v>350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VLOOKUP(D6758,Товар!A:C,3,0)</f>
        <v>Гель для душа успокаивающий</v>
      </c>
      <c r="H6758" t="str">
        <f>VLOOKUP(C6758,Магазин!A:C,3,0)</f>
        <v>Заводская, 22</v>
      </c>
      <c r="I6758">
        <f>VLOOKUP(D6758,Товар!A:E,5,0)</f>
        <v>350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VLOOKUP(D6759,Товар!A:C,3,0)</f>
        <v>Дезодорант  спрей</v>
      </c>
      <c r="H6759" t="str">
        <f>VLOOKUP(C6759,Магазин!A:C,3,0)</f>
        <v>Заводская, 22</v>
      </c>
      <c r="I6759">
        <f>VLOOKUP(D6759,Товар!A:E,5,0)</f>
        <v>150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VLOOKUP(D6760,Товар!A:C,3,0)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VLOOKUP(D6760,Товар!A:E,5,0)</f>
        <v>250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VLOOKUP(D6761,Товар!A:C,3,0)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VLOOKUP(D6761,Товар!A:E,5,0)</f>
        <v>300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VLOOKUP(D6762,Товар!A:C,3,0)</f>
        <v>Крем для лица увлажняющий</v>
      </c>
      <c r="H6762" t="str">
        <f>VLOOKUP(C6762,Магазин!A:C,3,0)</f>
        <v>Заводская, 22</v>
      </c>
      <c r="I6762">
        <f>VLOOKUP(D6762,Товар!A:E,5,0)</f>
        <v>75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VLOOKUP(D6763,Товар!A:C,3,0)</f>
        <v>Крем-масло для рук и тела</v>
      </c>
      <c r="H6763" t="str">
        <f>VLOOKUP(C6763,Магазин!A:C,3,0)</f>
        <v>Заводская, 22</v>
      </c>
      <c r="I6763">
        <f>VLOOKUP(D6763,Товар!A:E,5,0)</f>
        <v>75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VLOOKUP(D6764,Товар!A:C,3,0)</f>
        <v>Крем-мыло для лица и тела</v>
      </c>
      <c r="H6764" t="str">
        <f>VLOOKUP(C6764,Магазин!A:C,3,0)</f>
        <v>Заводская, 22</v>
      </c>
      <c r="I6764">
        <f>VLOOKUP(D6764,Товар!A:E,5,0)</f>
        <v>150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VLOOKUP(D6765,Товар!A:C,3,0)</f>
        <v>Лосьон для лица после бритья</v>
      </c>
      <c r="H6765" t="str">
        <f>VLOOKUP(C6765,Магазин!A:C,3,0)</f>
        <v>Заводская, 22</v>
      </c>
      <c r="I6765">
        <f>VLOOKUP(D6765,Товар!A:E,5,0)</f>
        <v>100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VLOOKUP(D6766,Товар!A:C,3,0)</f>
        <v>Мусс для умывания</v>
      </c>
      <c r="H6766" t="str">
        <f>VLOOKUP(C6766,Магазин!A:C,3,0)</f>
        <v>Заводская, 22</v>
      </c>
      <c r="I6766">
        <f>VLOOKUP(D6766,Товар!A:E,5,0)</f>
        <v>150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VLOOKUP(D6767,Товар!A:C,3,0)</f>
        <v>Мыло детское</v>
      </c>
      <c r="H6767" t="str">
        <f>VLOOKUP(C6767,Магазин!A:C,3,0)</f>
        <v>Заводская, 22</v>
      </c>
      <c r="I6767">
        <f>VLOOKUP(D6767,Товар!A:E,5,0)</f>
        <v>100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VLOOKUP(D6768,Товар!A:C,3,0)</f>
        <v>Мыло туалетное земляничное</v>
      </c>
      <c r="H6768" t="str">
        <f>VLOOKUP(C6768,Магазин!A:C,3,0)</f>
        <v>Заводская, 22</v>
      </c>
      <c r="I6768">
        <f>VLOOKUP(D6768,Товар!A:E,5,0)</f>
        <v>150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VLOOKUP(D6769,Товар!A:C,3,0)</f>
        <v>Пена для бритья</v>
      </c>
      <c r="H6769" t="str">
        <f>VLOOKUP(C6769,Магазин!A:C,3,0)</f>
        <v>Заводская, 22</v>
      </c>
      <c r="I6769">
        <f>VLOOKUP(D6769,Товар!A:E,5,0)</f>
        <v>200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VLOOKUP(D6770,Товар!A:C,3,0)</f>
        <v>Гель для деликатной стирки</v>
      </c>
      <c r="H6770" t="str">
        <f>VLOOKUP(C6770,Магазин!A:C,3,0)</f>
        <v>Заводская, 3</v>
      </c>
      <c r="I6770">
        <f>VLOOKUP(D6770,Товар!A:E,5,0)</f>
        <v>1000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VLOOKUP(D6771,Товар!A:C,3,0)</f>
        <v>Гель для удаления засоров</v>
      </c>
      <c r="H6771" t="str">
        <f>VLOOKUP(C6771,Магазин!A:C,3,0)</f>
        <v>Заводская, 3</v>
      </c>
      <c r="I6771">
        <f>VLOOKUP(D6771,Товар!A:E,5,0)</f>
        <v>500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VLOOKUP(D6772,Товар!A:C,3,0)</f>
        <v>Гель для чистки и дезинфекции</v>
      </c>
      <c r="H6772" t="str">
        <f>VLOOKUP(C6772,Магазин!A:C,3,0)</f>
        <v>Заводская, 3</v>
      </c>
      <c r="I6772">
        <f>VLOOKUP(D6772,Товар!A:E,5,0)</f>
        <v>750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VLOOKUP(D6773,Товар!A:C,3,0)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VLOOKUP(D6773,Товар!A:E,5,0)</f>
        <v>2000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VLOOKUP(D6774,Товар!A:C,3,0)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VLOOKUP(D6774,Товар!A:E,5,0)</f>
        <v>1000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VLOOKUP(D6775,Товар!A:C,3,0)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VLOOKUP(D6775,Товар!A:E,5,0)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VLOOKUP(D6776,Товар!A:C,3,0)</f>
        <v>Отбеливатель</v>
      </c>
      <c r="H6776" t="str">
        <f>VLOOKUP(C6776,Магазин!A:C,3,0)</f>
        <v>Заводская, 3</v>
      </c>
      <c r="I6776">
        <f>VLOOKUP(D6776,Товар!A:E,5,0)</f>
        <v>1000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VLOOKUP(D6777,Товар!A:C,3,0)</f>
        <v>Порошок стиральный детский</v>
      </c>
      <c r="H6777" t="str">
        <f>VLOOKUP(C6777,Магазин!A:C,3,0)</f>
        <v>Заводская, 3</v>
      </c>
      <c r="I6777">
        <f>VLOOKUP(D6777,Товар!A:E,5,0)</f>
        <v>900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VLOOKUP(D6778,Товар!A:C,3,0)</f>
        <v>Порошок стиральный для белого</v>
      </c>
      <c r="H6778" t="str">
        <f>VLOOKUP(C6778,Магазин!A:C,3,0)</f>
        <v>Заводская, 3</v>
      </c>
      <c r="I6778">
        <f>VLOOKUP(D6778,Товар!A:E,5,0)</f>
        <v>3000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VLOOKUP(D6779,Товар!A:C,3,0)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VLOOKUP(D6779,Товар!A:E,5,0)</f>
        <v>3000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VLOOKUP(D6780,Товар!A:C,3,0)</f>
        <v>Пятновыводитель для ковров</v>
      </c>
      <c r="H6780" t="str">
        <f>VLOOKUP(C6780,Магазин!A:C,3,0)</f>
        <v>Заводская, 3</v>
      </c>
      <c r="I6780">
        <f>VLOOKUP(D6780,Товар!A:E,5,0)</f>
        <v>1000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VLOOKUP(D6781,Товар!A:C,3,0)</f>
        <v>Пятновыводитель для мебели</v>
      </c>
      <c r="H6781" t="str">
        <f>VLOOKUP(C6781,Магазин!A:C,3,0)</f>
        <v>Заводская, 3</v>
      </c>
      <c r="I6781">
        <f>VLOOKUP(D6781,Товар!A:E,5,0)</f>
        <v>750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VLOOKUP(D6782,Товар!A:C,3,0)</f>
        <v>Пятновыводитель для стирки</v>
      </c>
      <c r="H6782" t="str">
        <f>VLOOKUP(C6782,Магазин!A:C,3,0)</f>
        <v>Заводская, 3</v>
      </c>
      <c r="I6782">
        <f>VLOOKUP(D6782,Товар!A:E,5,0)</f>
        <v>1000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VLOOKUP(D6783,Товар!A:C,3,0)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VLOOKUP(D6783,Товар!A:E,5,0)</f>
        <v>500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VLOOKUP(D6784,Товар!A:C,3,0)</f>
        <v>Спрей для мытья окон и зеркал</v>
      </c>
      <c r="H6784" t="str">
        <f>VLOOKUP(C6784,Магазин!A:C,3,0)</f>
        <v>Заводская, 3</v>
      </c>
      <c r="I6784">
        <f>VLOOKUP(D6784,Товар!A:E,5,0)</f>
        <v>500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VLOOKUP(D6785,Товар!A:C,3,0)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VLOOKUP(D6785,Товар!A:E,5,0)</f>
        <v>900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VLOOKUP(D6786,Товар!A:C,3,0)</f>
        <v>Средство для мытья полов</v>
      </c>
      <c r="H6786" t="str">
        <f>VLOOKUP(C6786,Магазин!A:C,3,0)</f>
        <v>Заводская, 3</v>
      </c>
      <c r="I6786">
        <f>VLOOKUP(D6786,Товар!A:E,5,0)</f>
        <v>750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VLOOKUP(D6787,Товар!A:C,3,0)</f>
        <v>Средство для мытья сантехники</v>
      </c>
      <c r="H6787" t="str">
        <f>VLOOKUP(C6787,Магазин!A:C,3,0)</f>
        <v>Заводская, 3</v>
      </c>
      <c r="I6787">
        <f>VLOOKUP(D6787,Товар!A:E,5,0)</f>
        <v>750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VLOOKUP(D6788,Товар!A:C,3,0)</f>
        <v>Средство для чистки металла</v>
      </c>
      <c r="H6788" t="str">
        <f>VLOOKUP(C6788,Магазин!A:C,3,0)</f>
        <v>Заводская, 3</v>
      </c>
      <c r="I6788">
        <f>VLOOKUP(D6788,Товар!A:E,5,0)</f>
        <v>250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VLOOKUP(D6789,Товар!A:C,3,0)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VLOOKUP(D6789,Товар!A:E,5,0)</f>
        <v>60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VLOOKUP(D6790,Товар!A:C,3,0)</f>
        <v>Антиперспирант шариковый</v>
      </c>
      <c r="H6790" t="str">
        <f>VLOOKUP(C6790,Магазин!A:C,3,0)</f>
        <v>Заводская, 3</v>
      </c>
      <c r="I6790">
        <f>VLOOKUP(D6790,Товар!A:E,5,0)</f>
        <v>50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VLOOKUP(D6791,Товар!A:C,3,0)</f>
        <v>Антисептик для рук гель</v>
      </c>
      <c r="H6791" t="str">
        <f>VLOOKUP(C6791,Магазин!A:C,3,0)</f>
        <v>Заводская, 3</v>
      </c>
      <c r="I6791">
        <f>VLOOKUP(D6791,Товар!A:E,5,0)</f>
        <v>500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VLOOKUP(D6792,Товар!A:C,3,0)</f>
        <v>Гель для бритья</v>
      </c>
      <c r="H6792" t="str">
        <f>VLOOKUP(C6792,Магазин!A:C,3,0)</f>
        <v>Заводская, 3</v>
      </c>
      <c r="I6792">
        <f>VLOOKUP(D6792,Товар!A:E,5,0)</f>
        <v>200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VLOOKUP(D6793,Товар!A:C,3,0)</f>
        <v>Гель для душа тонизирующий</v>
      </c>
      <c r="H6793" t="str">
        <f>VLOOKUP(C6793,Магазин!A:C,3,0)</f>
        <v>Заводская, 3</v>
      </c>
      <c r="I6793">
        <f>VLOOKUP(D6793,Товар!A:E,5,0)</f>
        <v>350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VLOOKUP(D6794,Товар!A:C,3,0)</f>
        <v>Гель для душа успокаивающий</v>
      </c>
      <c r="H6794" t="str">
        <f>VLOOKUP(C6794,Магазин!A:C,3,0)</f>
        <v>Заводская, 3</v>
      </c>
      <c r="I6794">
        <f>VLOOKUP(D6794,Товар!A:E,5,0)</f>
        <v>350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VLOOKUP(D6795,Товар!A:C,3,0)</f>
        <v>Дезодорант  спрей</v>
      </c>
      <c r="H6795" t="str">
        <f>VLOOKUP(C6795,Магазин!A:C,3,0)</f>
        <v>Заводская, 3</v>
      </c>
      <c r="I6795">
        <f>VLOOKUP(D6795,Товар!A:E,5,0)</f>
        <v>150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VLOOKUP(D6796,Товар!A:C,3,0)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VLOOKUP(D6796,Товар!A:E,5,0)</f>
        <v>250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VLOOKUP(D6797,Товар!A:C,3,0)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VLOOKUP(D6797,Товар!A:E,5,0)</f>
        <v>300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VLOOKUP(D6798,Товар!A:C,3,0)</f>
        <v>Крем для лица увлажняющий</v>
      </c>
      <c r="H6798" t="str">
        <f>VLOOKUP(C6798,Магазин!A:C,3,0)</f>
        <v>Заводская, 3</v>
      </c>
      <c r="I6798">
        <f>VLOOKUP(D6798,Товар!A:E,5,0)</f>
        <v>75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VLOOKUP(D6799,Товар!A:C,3,0)</f>
        <v>Крем-масло для рук и тела</v>
      </c>
      <c r="H6799" t="str">
        <f>VLOOKUP(C6799,Магазин!A:C,3,0)</f>
        <v>Заводская, 3</v>
      </c>
      <c r="I6799">
        <f>VLOOKUP(D6799,Товар!A:E,5,0)</f>
        <v>75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VLOOKUP(D6800,Товар!A:C,3,0)</f>
        <v>Крем-мыло для лица и тела</v>
      </c>
      <c r="H6800" t="str">
        <f>VLOOKUP(C6800,Магазин!A:C,3,0)</f>
        <v>Заводская, 3</v>
      </c>
      <c r="I6800">
        <f>VLOOKUP(D6800,Товар!A:E,5,0)</f>
        <v>150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VLOOKUP(D6801,Товар!A:C,3,0)</f>
        <v>Лосьон для лица после бритья</v>
      </c>
      <c r="H6801" t="str">
        <f>VLOOKUP(C6801,Магазин!A:C,3,0)</f>
        <v>Заводская, 3</v>
      </c>
      <c r="I6801">
        <f>VLOOKUP(D6801,Товар!A:E,5,0)</f>
        <v>100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VLOOKUP(D6802,Товар!A:C,3,0)</f>
        <v>Мусс для умывания</v>
      </c>
      <c r="H6802" t="str">
        <f>VLOOKUP(C6802,Магазин!A:C,3,0)</f>
        <v>Заводская, 3</v>
      </c>
      <c r="I6802">
        <f>VLOOKUP(D6802,Товар!A:E,5,0)</f>
        <v>150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VLOOKUP(D6803,Товар!A:C,3,0)</f>
        <v>Мыло детское</v>
      </c>
      <c r="H6803" t="str">
        <f>VLOOKUP(C6803,Магазин!A:C,3,0)</f>
        <v>Заводская, 3</v>
      </c>
      <c r="I6803">
        <f>VLOOKUP(D6803,Товар!A:E,5,0)</f>
        <v>100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VLOOKUP(D6804,Товар!A:C,3,0)</f>
        <v>Мыло туалетное земляничное</v>
      </c>
      <c r="H6804" t="str">
        <f>VLOOKUP(C6804,Магазин!A:C,3,0)</f>
        <v>Заводская, 3</v>
      </c>
      <c r="I6804">
        <f>VLOOKUP(D6804,Товар!A:E,5,0)</f>
        <v>150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VLOOKUP(D6805,Товар!A:C,3,0)</f>
        <v>Пена для бритья</v>
      </c>
      <c r="H6805" t="str">
        <f>VLOOKUP(C6805,Магазин!A:C,3,0)</f>
        <v>Заводская, 3</v>
      </c>
      <c r="I6805">
        <f>VLOOKUP(D6805,Товар!A:E,5,0)</f>
        <v>200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VLOOKUP(D6806,Товар!A:C,3,0)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VLOOKUP(D6806,Товар!A:E,5,0)</f>
        <v>1000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VLOOKUP(D6807,Товар!A:C,3,0)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VLOOKUP(D6807,Товар!A:E,5,0)</f>
        <v>500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VLOOKUP(D6808,Товар!A:C,3,0)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VLOOKUP(D6808,Товар!A:E,5,0)</f>
        <v>750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VLOOKUP(D6809,Товар!A:C,3,0)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VLOOKUP(D6809,Товар!A:E,5,0)</f>
        <v>2000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VLOOKUP(D6810,Товар!A:C,3,0)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VLOOKUP(D6810,Товар!A:E,5,0)</f>
        <v>1000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VLOOKUP(D6811,Товар!A:C,3,0)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VLOOKUP(D6811,Товар!A:E,5,0)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VLOOKUP(D6812,Товар!A:C,3,0)</f>
        <v>Отбеливатель</v>
      </c>
      <c r="H6812" t="str">
        <f>VLOOKUP(C6812,Магазин!A:C,3,0)</f>
        <v>ул. Сталеваров, 14</v>
      </c>
      <c r="I6812">
        <f>VLOOKUP(D6812,Товар!A:E,5,0)</f>
        <v>1000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VLOOKUP(D6813,Товар!A:C,3,0)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VLOOKUP(D6813,Товар!A:E,5,0)</f>
        <v>900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VLOOKUP(D6814,Товар!A:C,3,0)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VLOOKUP(D6814,Товар!A:E,5,0)</f>
        <v>3000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VLOOKUP(D6815,Товар!A:C,3,0)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VLOOKUP(D6815,Товар!A:E,5,0)</f>
        <v>3000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VLOOKUP(D6816,Товар!A:C,3,0)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VLOOKUP(D6816,Товар!A:E,5,0)</f>
        <v>1000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VLOOKUP(D6817,Товар!A:C,3,0)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VLOOKUP(D6817,Товар!A:E,5,0)</f>
        <v>750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VLOOKUP(D6818,Товар!A:C,3,0)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VLOOKUP(D6818,Товар!A:E,5,0)</f>
        <v>1000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VLOOKUP(D6819,Товар!A:C,3,0)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VLOOKUP(D6819,Товар!A:E,5,0)</f>
        <v>500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VLOOKUP(D6820,Товар!A:C,3,0)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VLOOKUP(D6820,Товар!A:E,5,0)</f>
        <v>500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VLOOKUP(D6821,Товар!A:C,3,0)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VLOOKUP(D6821,Товар!A:E,5,0)</f>
        <v>900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VLOOKUP(D6822,Товар!A:C,3,0)</f>
        <v>Средство для мытья полов</v>
      </c>
      <c r="H6822" t="str">
        <f>VLOOKUP(C6822,Магазин!A:C,3,0)</f>
        <v>ул. Сталеваров, 14</v>
      </c>
      <c r="I6822">
        <f>VLOOKUP(D6822,Товар!A:E,5,0)</f>
        <v>750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VLOOKUP(D6823,Товар!A:C,3,0)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VLOOKUP(D6823,Товар!A:E,5,0)</f>
        <v>750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VLOOKUP(D6824,Товар!A:C,3,0)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VLOOKUP(D6824,Товар!A:E,5,0)</f>
        <v>250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VLOOKUP(D6825,Товар!A:C,3,0)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VLOOKUP(D6825,Товар!A:E,5,0)</f>
        <v>60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VLOOKUP(D6826,Товар!A:C,3,0)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VLOOKUP(D6826,Товар!A:E,5,0)</f>
        <v>50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VLOOKUP(D6827,Товар!A:C,3,0)</f>
        <v>Антисептик для рук гель</v>
      </c>
      <c r="H6827" t="str">
        <f>VLOOKUP(C6827,Магазин!A:C,3,0)</f>
        <v>ул. Сталеваров, 14</v>
      </c>
      <c r="I6827">
        <f>VLOOKUP(D6827,Товар!A:E,5,0)</f>
        <v>500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VLOOKUP(D6828,Товар!A:C,3,0)</f>
        <v>Гель для бритья</v>
      </c>
      <c r="H6828" t="str">
        <f>VLOOKUP(C6828,Магазин!A:C,3,0)</f>
        <v>ул. Сталеваров, 14</v>
      </c>
      <c r="I6828">
        <f>VLOOKUP(D6828,Товар!A:E,5,0)</f>
        <v>200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VLOOKUP(D6829,Товар!A:C,3,0)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VLOOKUP(D6829,Товар!A:E,5,0)</f>
        <v>350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VLOOKUP(D6830,Товар!A:C,3,0)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VLOOKUP(D6830,Товар!A:E,5,0)</f>
        <v>350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VLOOKUP(D6831,Товар!A:C,3,0)</f>
        <v>Дезодорант  спрей</v>
      </c>
      <c r="H6831" t="str">
        <f>VLOOKUP(C6831,Магазин!A:C,3,0)</f>
        <v>ул. Сталеваров, 14</v>
      </c>
      <c r="I6831">
        <f>VLOOKUP(D6831,Товар!A:E,5,0)</f>
        <v>150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VLOOKUP(D6832,Товар!A:C,3,0)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VLOOKUP(D6832,Товар!A:E,5,0)</f>
        <v>250</v>
      </c>
    </row>
    <row r="6833" spans="1:10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VLOOKUP(D6833,Товар!A:C,3,0)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VLOOKUP(D6833,Товар!A:E,5,0)</f>
        <v>300</v>
      </c>
    </row>
    <row r="6834" spans="1:10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VLOOKUP(D6834,Товар!A:C,3,0)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VLOOKUP(D6834,Товар!A:E,5,0)</f>
        <v>75</v>
      </c>
    </row>
    <row r="6835" spans="1:10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VLOOKUP(D6835,Товар!A:C,3,0)</f>
        <v>Крем-масло для рук и тела</v>
      </c>
      <c r="H6835" t="str">
        <f>VLOOKUP(C6835,Магазин!A:C,3,0)</f>
        <v>ул. Сталеваров, 14</v>
      </c>
      <c r="I6835">
        <f>VLOOKUP(D6835,Товар!A:E,5,0)</f>
        <v>75</v>
      </c>
    </row>
    <row r="6836" spans="1:10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VLOOKUP(D6836,Товар!A:C,3,0)</f>
        <v>Крем-мыло для лица и тела</v>
      </c>
      <c r="H6836" t="str">
        <f>VLOOKUP(C6836,Магазин!A:C,3,0)</f>
        <v>ул. Сталеваров, 14</v>
      </c>
      <c r="I6836">
        <f>VLOOKUP(D6836,Товар!A:E,5,0)</f>
        <v>150</v>
      </c>
    </row>
    <row r="6837" spans="1:10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VLOOKUP(D6837,Товар!A:C,3,0)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VLOOKUP(D6837,Товар!A:E,5,0)</f>
        <v>100</v>
      </c>
    </row>
    <row r="6838" spans="1:10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VLOOKUP(D6838,Товар!A:C,3,0)</f>
        <v>Мусс для умывания</v>
      </c>
      <c r="H6838" t="str">
        <f>VLOOKUP(C6838,Магазин!A:C,3,0)</f>
        <v>ул. Сталеваров, 14</v>
      </c>
      <c r="I6838">
        <f>VLOOKUP(D6838,Товар!A:E,5,0)</f>
        <v>150</v>
      </c>
    </row>
    <row r="6839" spans="1:10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VLOOKUP(D6839,Товар!A:C,3,0)</f>
        <v>Мыло детское</v>
      </c>
      <c r="H6839" t="str">
        <f>VLOOKUP(C6839,Магазин!A:C,3,0)</f>
        <v>ул. Сталеваров, 14</v>
      </c>
      <c r="I6839">
        <f>VLOOKUP(D6839,Товар!A:E,5,0)</f>
        <v>100</v>
      </c>
    </row>
    <row r="6840" spans="1:10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VLOOKUP(D6840,Товар!A:C,3,0)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VLOOKUP(D6840,Товар!A:E,5,0)</f>
        <v>150</v>
      </c>
    </row>
    <row r="6841" spans="1:10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VLOOKUP(D6841,Товар!A:C,3,0)</f>
        <v>Пена для бритья</v>
      </c>
      <c r="H6841" t="str">
        <f>VLOOKUP(C6841,Магазин!A:C,3,0)</f>
        <v>ул. Сталеваров, 14</v>
      </c>
      <c r="I6841">
        <f>VLOOKUP(D6841,Товар!A:E,5,0)</f>
        <v>200</v>
      </c>
    </row>
    <row r="6842" spans="1:10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VLOOKUP(D6842,Товар!A:C,3,0)</f>
        <v>Гель для деликатной стирки</v>
      </c>
      <c r="H6842" t="str">
        <f>VLOOKUP(C6842,Магазин!A:C,3,0)</f>
        <v>Мартеновская, 2</v>
      </c>
      <c r="I6842">
        <f>VLOOKUP(D6842,Товар!A:E,5,0)</f>
        <v>1000</v>
      </c>
    </row>
    <row r="6843" spans="1:10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VLOOKUP(D6843,Товар!A:C,3,0)</f>
        <v>Гель для удаления засоров</v>
      </c>
      <c r="H6843" t="str">
        <f>VLOOKUP(C6843,Магазин!A:C,3,0)</f>
        <v>Мартеновская, 2</v>
      </c>
      <c r="I6843">
        <f>VLOOKUP(D6843,Товар!A:E,5,0)</f>
        <v>500</v>
      </c>
    </row>
    <row r="6844" spans="1:10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VLOOKUP(D6844,Товар!A:C,3,0)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VLOOKUP(D6844,Товар!A:E,5,0)</f>
        <v>750</v>
      </c>
    </row>
    <row r="6845" spans="1:10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VLOOKUP(D6845,Товар!A:C,3,0)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VLOOKUP(D6845,Товар!A:E,5,0)</f>
        <v>2000</v>
      </c>
      <c r="J6845">
        <f>I6845*E6845/1000</f>
        <v>900</v>
      </c>
    </row>
    <row r="6846" spans="1:10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VLOOKUP(D6846,Товар!A:C,3,0)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VLOOKUP(D6846,Товар!A:E,5,0)</f>
        <v>1000</v>
      </c>
      <c r="J6846">
        <f>I6846*E6846/1000</f>
        <v>450</v>
      </c>
    </row>
    <row r="6847" spans="1:10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VLOOKUP(D6847,Товар!A:C,3,0)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VLOOKUP(D6847,Товар!A:E,5,0)</f>
        <v>250</v>
      </c>
    </row>
    <row r="6848" spans="1:10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VLOOKUP(D6848,Товар!A:C,3,0)</f>
        <v>Отбеливатель</v>
      </c>
      <c r="H6848" t="str">
        <f>VLOOKUP(C6848,Магазин!A:C,3,0)</f>
        <v>Мартеновская, 2</v>
      </c>
      <c r="I6848">
        <f>VLOOKUP(D6848,Товар!A:E,5,0)</f>
        <v>1000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VLOOKUP(D6849,Товар!A:C,3,0)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VLOOKUP(D6849,Товар!A:E,5,0)</f>
        <v>900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VLOOKUP(D6850,Товар!A:C,3,0)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VLOOKUP(D6850,Товар!A:E,5,0)</f>
        <v>3000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VLOOKUP(D6851,Товар!A:C,3,0)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VLOOKUP(D6851,Товар!A:E,5,0)</f>
        <v>3000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VLOOKUP(D6852,Товар!A:C,3,0)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VLOOKUP(D6852,Товар!A:E,5,0)</f>
        <v>1000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VLOOKUP(D6853,Товар!A:C,3,0)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VLOOKUP(D6853,Товар!A:E,5,0)</f>
        <v>750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VLOOKUP(D6854,Товар!A:C,3,0)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VLOOKUP(D6854,Товар!A:E,5,0)</f>
        <v>1000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VLOOKUP(D6855,Товар!A:C,3,0)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VLOOKUP(D6855,Товар!A:E,5,0)</f>
        <v>500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VLOOKUP(D6856,Товар!A:C,3,0)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VLOOKUP(D6856,Товар!A:E,5,0)</f>
        <v>500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VLOOKUP(D6857,Товар!A:C,3,0)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VLOOKUP(D6857,Товар!A:E,5,0)</f>
        <v>900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VLOOKUP(D6858,Товар!A:C,3,0)</f>
        <v>Средство для мытья полов</v>
      </c>
      <c r="H6858" t="str">
        <f>VLOOKUP(C6858,Магазин!A:C,3,0)</f>
        <v>Мартеновская, 2</v>
      </c>
      <c r="I6858">
        <f>VLOOKUP(D6858,Товар!A:E,5,0)</f>
        <v>750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VLOOKUP(D6859,Товар!A:C,3,0)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VLOOKUP(D6859,Товар!A:E,5,0)</f>
        <v>750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VLOOKUP(D6860,Товар!A:C,3,0)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VLOOKUP(D6860,Товар!A:E,5,0)</f>
        <v>250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VLOOKUP(D6861,Товар!A:C,3,0)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VLOOKUP(D6861,Товар!A:E,5,0)</f>
        <v>60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VLOOKUP(D6862,Товар!A:C,3,0)</f>
        <v>Антиперспирант шариковый</v>
      </c>
      <c r="H6862" t="str">
        <f>VLOOKUP(C6862,Магазин!A:C,3,0)</f>
        <v>Мартеновская, 2</v>
      </c>
      <c r="I6862">
        <f>VLOOKUP(D6862,Товар!A:E,5,0)</f>
        <v>50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VLOOKUP(D6863,Товар!A:C,3,0)</f>
        <v>Антисептик для рук гель</v>
      </c>
      <c r="H6863" t="str">
        <f>VLOOKUP(C6863,Магазин!A:C,3,0)</f>
        <v>Мартеновская, 2</v>
      </c>
      <c r="I6863">
        <f>VLOOKUP(D6863,Товар!A:E,5,0)</f>
        <v>500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VLOOKUP(D6864,Товар!A:C,3,0)</f>
        <v>Гель для бритья</v>
      </c>
      <c r="H6864" t="str">
        <f>VLOOKUP(C6864,Магазин!A:C,3,0)</f>
        <v>Мартеновская, 2</v>
      </c>
      <c r="I6864">
        <f>VLOOKUP(D6864,Товар!A:E,5,0)</f>
        <v>200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VLOOKUP(D6865,Товар!A:C,3,0)</f>
        <v>Гель для душа тонизирующий</v>
      </c>
      <c r="H6865" t="str">
        <f>VLOOKUP(C6865,Магазин!A:C,3,0)</f>
        <v>Мартеновская, 2</v>
      </c>
      <c r="I6865">
        <f>VLOOKUP(D6865,Товар!A:E,5,0)</f>
        <v>350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VLOOKUP(D6866,Товар!A:C,3,0)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VLOOKUP(D6866,Товар!A:E,5,0)</f>
        <v>350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VLOOKUP(D6867,Товар!A:C,3,0)</f>
        <v>Дезодорант  спрей</v>
      </c>
      <c r="H6867" t="str">
        <f>VLOOKUP(C6867,Магазин!A:C,3,0)</f>
        <v>Мартеновская, 2</v>
      </c>
      <c r="I6867">
        <f>VLOOKUP(D6867,Товар!A:E,5,0)</f>
        <v>150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VLOOKUP(D6868,Товар!A:C,3,0)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VLOOKUP(D6868,Товар!A:E,5,0)</f>
        <v>250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VLOOKUP(D6869,Товар!A:C,3,0)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VLOOKUP(D6869,Товар!A:E,5,0)</f>
        <v>300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VLOOKUP(D6870,Товар!A:C,3,0)</f>
        <v>Крем для лица увлажняющий</v>
      </c>
      <c r="H6870" t="str">
        <f>VLOOKUP(C6870,Магазин!A:C,3,0)</f>
        <v>Мартеновская, 2</v>
      </c>
      <c r="I6870">
        <f>VLOOKUP(D6870,Товар!A:E,5,0)</f>
        <v>75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VLOOKUP(D6871,Товар!A:C,3,0)</f>
        <v>Крем-масло для рук и тела</v>
      </c>
      <c r="H6871" t="str">
        <f>VLOOKUP(C6871,Магазин!A:C,3,0)</f>
        <v>Мартеновская, 2</v>
      </c>
      <c r="I6871">
        <f>VLOOKUP(D6871,Товар!A:E,5,0)</f>
        <v>75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VLOOKUP(D6872,Товар!A:C,3,0)</f>
        <v>Крем-мыло для лица и тела</v>
      </c>
      <c r="H6872" t="str">
        <f>VLOOKUP(C6872,Магазин!A:C,3,0)</f>
        <v>Мартеновская, 2</v>
      </c>
      <c r="I6872">
        <f>VLOOKUP(D6872,Товар!A:E,5,0)</f>
        <v>150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VLOOKUP(D6873,Товар!A:C,3,0)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VLOOKUP(D6873,Товар!A:E,5,0)</f>
        <v>100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VLOOKUP(D6874,Товар!A:C,3,0)</f>
        <v>Мусс для умывания</v>
      </c>
      <c r="H6874" t="str">
        <f>VLOOKUP(C6874,Магазин!A:C,3,0)</f>
        <v>Мартеновская, 2</v>
      </c>
      <c r="I6874">
        <f>VLOOKUP(D6874,Товар!A:E,5,0)</f>
        <v>150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VLOOKUP(D6875,Товар!A:C,3,0)</f>
        <v>Мыло детское</v>
      </c>
      <c r="H6875" t="str">
        <f>VLOOKUP(C6875,Магазин!A:C,3,0)</f>
        <v>Мартеновская, 2</v>
      </c>
      <c r="I6875">
        <f>VLOOKUP(D6875,Товар!A:E,5,0)</f>
        <v>100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VLOOKUP(D6876,Товар!A:C,3,0)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VLOOKUP(D6876,Товар!A:E,5,0)</f>
        <v>150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VLOOKUP(D6877,Товар!A:C,3,0)</f>
        <v>Пена для бритья</v>
      </c>
      <c r="H6877" t="str">
        <f>VLOOKUP(C6877,Магазин!A:C,3,0)</f>
        <v>Мартеновская, 2</v>
      </c>
      <c r="I6877">
        <f>VLOOKUP(D6877,Товар!A:E,5,0)</f>
        <v>200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VLOOKUP(D6878,Товар!A:C,3,0)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VLOOKUP(D6878,Товар!A:E,5,0)</f>
        <v>1000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VLOOKUP(D6879,Товар!A:C,3,0)</f>
        <v>Гель для удаления засоров</v>
      </c>
      <c r="H6879" t="str">
        <f>VLOOKUP(C6879,Магазин!A:C,3,0)</f>
        <v>Мартеновская, 36</v>
      </c>
      <c r="I6879">
        <f>VLOOKUP(D6879,Товар!A:E,5,0)</f>
        <v>500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VLOOKUP(D6880,Товар!A:C,3,0)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VLOOKUP(D6880,Товар!A:E,5,0)</f>
        <v>750</v>
      </c>
    </row>
    <row r="6881" spans="1:13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VLOOKUP(D6881,Товар!A:C,3,0)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VLOOKUP(D6881,Товар!A:E,5,0)</f>
        <v>2000</v>
      </c>
      <c r="J6881">
        <f t="shared" ref="J6881:J6882" si="0">I6881*E6881/1000</f>
        <v>900</v>
      </c>
    </row>
    <row r="6882" spans="1:13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VLOOKUP(D6882,Товар!A:C,3,0)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VLOOKUP(D6882,Товар!A:E,5,0)</f>
        <v>1000</v>
      </c>
      <c r="J6882">
        <f t="shared" si="0"/>
        <v>450</v>
      </c>
      <c r="M6882">
        <v>4500</v>
      </c>
    </row>
    <row r="6883" spans="1:13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VLOOKUP(D6883,Товар!A:C,3,0)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VLOOKUP(D6883,Товар!A:E,5,0)</f>
        <v>250</v>
      </c>
    </row>
    <row r="6884" spans="1:13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VLOOKUP(D6884,Товар!A:C,3,0)</f>
        <v>Отбеливатель</v>
      </c>
      <c r="H6884" t="str">
        <f>VLOOKUP(C6884,Магазин!A:C,3,0)</f>
        <v>Мартеновская, 36</v>
      </c>
      <c r="I6884">
        <f>VLOOKUP(D6884,Товар!A:E,5,0)</f>
        <v>1000</v>
      </c>
    </row>
    <row r="6885" spans="1:13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VLOOKUP(D6885,Товар!A:C,3,0)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VLOOKUP(D6885,Товар!A:E,5,0)</f>
        <v>900</v>
      </c>
    </row>
    <row r="6886" spans="1:13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VLOOKUP(D6886,Товар!A:C,3,0)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VLOOKUP(D6886,Товар!A:E,5,0)</f>
        <v>3000</v>
      </c>
    </row>
    <row r="6887" spans="1:13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VLOOKUP(D6887,Товар!A:C,3,0)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VLOOKUP(D6887,Товар!A:E,5,0)</f>
        <v>3000</v>
      </c>
    </row>
    <row r="6888" spans="1:13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VLOOKUP(D6888,Товар!A:C,3,0)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VLOOKUP(D6888,Товар!A:E,5,0)</f>
        <v>1000</v>
      </c>
    </row>
    <row r="6889" spans="1:13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VLOOKUP(D6889,Товар!A:C,3,0)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VLOOKUP(D6889,Товар!A:E,5,0)</f>
        <v>750</v>
      </c>
    </row>
    <row r="6890" spans="1:13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VLOOKUP(D6890,Товар!A:C,3,0)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VLOOKUP(D6890,Товар!A:E,5,0)</f>
        <v>1000</v>
      </c>
    </row>
    <row r="6891" spans="1:13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VLOOKUP(D6891,Товар!A:C,3,0)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VLOOKUP(D6891,Товар!A:E,5,0)</f>
        <v>500</v>
      </c>
    </row>
    <row r="6892" spans="1:13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VLOOKUP(D6892,Товар!A:C,3,0)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VLOOKUP(D6892,Товар!A:E,5,0)</f>
        <v>500</v>
      </c>
    </row>
    <row r="6893" spans="1:13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VLOOKUP(D6893,Товар!A:C,3,0)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VLOOKUP(D6893,Товар!A:E,5,0)</f>
        <v>900</v>
      </c>
    </row>
    <row r="6894" spans="1:13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VLOOKUP(D6894,Товар!A:C,3,0)</f>
        <v>Средство для мытья полов</v>
      </c>
      <c r="H6894" t="str">
        <f>VLOOKUP(C6894,Магазин!A:C,3,0)</f>
        <v>Мартеновская, 36</v>
      </c>
      <c r="I6894">
        <f>VLOOKUP(D6894,Товар!A:E,5,0)</f>
        <v>750</v>
      </c>
    </row>
    <row r="6895" spans="1:13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VLOOKUP(D6895,Товар!A:C,3,0)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VLOOKUP(D6895,Товар!A:E,5,0)</f>
        <v>750</v>
      </c>
    </row>
    <row r="6896" spans="1:13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VLOOKUP(D6896,Товар!A:C,3,0)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VLOOKUP(D6896,Товар!A:E,5,0)</f>
        <v>250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VLOOKUP(D6897,Товар!A:C,3,0)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VLOOKUP(D6897,Товар!A:E,5,0)</f>
        <v>60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VLOOKUP(D6898,Товар!A:C,3,0)</f>
        <v>Антиперспирант шариковый</v>
      </c>
      <c r="H6898" t="str">
        <f>VLOOKUP(C6898,Магазин!A:C,3,0)</f>
        <v>Мартеновская, 36</v>
      </c>
      <c r="I6898">
        <f>VLOOKUP(D6898,Товар!A:E,5,0)</f>
        <v>50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VLOOKUP(D6899,Товар!A:C,3,0)</f>
        <v>Антисептик для рук гель</v>
      </c>
      <c r="H6899" t="str">
        <f>VLOOKUP(C6899,Магазин!A:C,3,0)</f>
        <v>Мартеновская, 36</v>
      </c>
      <c r="I6899">
        <f>VLOOKUP(D6899,Товар!A:E,5,0)</f>
        <v>500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VLOOKUP(D6900,Товар!A:C,3,0)</f>
        <v>Гель для бритья</v>
      </c>
      <c r="H6900" t="str">
        <f>VLOOKUP(C6900,Магазин!A:C,3,0)</f>
        <v>Мартеновская, 36</v>
      </c>
      <c r="I6900">
        <f>VLOOKUP(D6900,Товар!A:E,5,0)</f>
        <v>200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VLOOKUP(D6901,Товар!A:C,3,0)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VLOOKUP(D6901,Товар!A:E,5,0)</f>
        <v>350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VLOOKUP(D6902,Товар!A:C,3,0)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VLOOKUP(D6902,Товар!A:E,5,0)</f>
        <v>350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VLOOKUP(D6903,Товар!A:C,3,0)</f>
        <v>Дезодорант  спрей</v>
      </c>
      <c r="H6903" t="str">
        <f>VLOOKUP(C6903,Магазин!A:C,3,0)</f>
        <v>Мартеновская, 36</v>
      </c>
      <c r="I6903">
        <f>VLOOKUP(D6903,Товар!A:E,5,0)</f>
        <v>150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VLOOKUP(D6904,Товар!A:C,3,0)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VLOOKUP(D6904,Товар!A:E,5,0)</f>
        <v>250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VLOOKUP(D6905,Товар!A:C,3,0)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VLOOKUP(D6905,Товар!A:E,5,0)</f>
        <v>300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VLOOKUP(D6906,Товар!A:C,3,0)</f>
        <v>Крем для лица увлажняющий</v>
      </c>
      <c r="H6906" t="str">
        <f>VLOOKUP(C6906,Магазин!A:C,3,0)</f>
        <v>Мартеновская, 36</v>
      </c>
      <c r="I6906">
        <f>VLOOKUP(D6906,Товар!A:E,5,0)</f>
        <v>75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VLOOKUP(D6907,Товар!A:C,3,0)</f>
        <v>Крем-масло для рук и тела</v>
      </c>
      <c r="H6907" t="str">
        <f>VLOOKUP(C6907,Магазин!A:C,3,0)</f>
        <v>Мартеновская, 36</v>
      </c>
      <c r="I6907">
        <f>VLOOKUP(D6907,Товар!A:E,5,0)</f>
        <v>75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VLOOKUP(D6908,Товар!A:C,3,0)</f>
        <v>Крем-мыло для лица и тела</v>
      </c>
      <c r="H6908" t="str">
        <f>VLOOKUP(C6908,Магазин!A:C,3,0)</f>
        <v>Мартеновская, 36</v>
      </c>
      <c r="I6908">
        <f>VLOOKUP(D6908,Товар!A:E,5,0)</f>
        <v>150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VLOOKUP(D6909,Товар!A:C,3,0)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VLOOKUP(D6909,Товар!A:E,5,0)</f>
        <v>100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VLOOKUP(D6910,Товар!A:C,3,0)</f>
        <v>Мусс для умывания</v>
      </c>
      <c r="H6910" t="str">
        <f>VLOOKUP(C6910,Магазин!A:C,3,0)</f>
        <v>Мартеновская, 36</v>
      </c>
      <c r="I6910">
        <f>VLOOKUP(D6910,Товар!A:E,5,0)</f>
        <v>150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VLOOKUP(D6911,Товар!A:C,3,0)</f>
        <v>Мыло детское</v>
      </c>
      <c r="H6911" t="str">
        <f>VLOOKUP(C6911,Магазин!A:C,3,0)</f>
        <v>Мартеновская, 36</v>
      </c>
      <c r="I6911">
        <f>VLOOKUP(D6911,Товар!A:E,5,0)</f>
        <v>100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VLOOKUP(D6912,Товар!A:C,3,0)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VLOOKUP(D6912,Товар!A:E,5,0)</f>
        <v>150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VLOOKUP(D6913,Товар!A:C,3,0)</f>
        <v>Пена для бритья</v>
      </c>
      <c r="H6913" t="str">
        <f>VLOOKUP(C6913,Магазин!A:C,3,0)</f>
        <v>Мартеновская, 36</v>
      </c>
      <c r="I6913">
        <f>VLOOKUP(D6913,Товар!A:E,5,0)</f>
        <v>200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VLOOKUP(D6914,Товар!A:C,3,0)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VLOOKUP(D6914,Товар!A:E,5,0)</f>
        <v>1000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VLOOKUP(D6915,Товар!A:C,3,0)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VLOOKUP(D6915,Товар!A:E,5,0)</f>
        <v>500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VLOOKUP(D6916,Товар!A:C,3,0)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VLOOKUP(D6916,Товар!A:E,5,0)</f>
        <v>750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VLOOKUP(D6917,Товар!A:C,3,0)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VLOOKUP(D6917,Товар!A:E,5,0)</f>
        <v>2000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VLOOKUP(D6918,Товар!A:C,3,0)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VLOOKUP(D6918,Товар!A:E,5,0)</f>
        <v>1000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VLOOKUP(D6919,Товар!A:C,3,0)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VLOOKUP(D6919,Товар!A:E,5,0)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VLOOKUP(D6920,Товар!A:C,3,0)</f>
        <v>Отбеливатель</v>
      </c>
      <c r="H6920" t="str">
        <f>VLOOKUP(C6920,Магазин!A:C,3,0)</f>
        <v>ул. Металлургов. 29</v>
      </c>
      <c r="I6920">
        <f>VLOOKUP(D6920,Товар!A:E,5,0)</f>
        <v>1000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VLOOKUP(D6921,Товар!A:C,3,0)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VLOOKUP(D6921,Товар!A:E,5,0)</f>
        <v>900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VLOOKUP(D6922,Товар!A:C,3,0)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VLOOKUP(D6922,Товар!A:E,5,0)</f>
        <v>3000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VLOOKUP(D6923,Товар!A:C,3,0)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VLOOKUP(D6923,Товар!A:E,5,0)</f>
        <v>3000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VLOOKUP(D6924,Товар!A:C,3,0)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VLOOKUP(D6924,Товар!A:E,5,0)</f>
        <v>1000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VLOOKUP(D6925,Товар!A:C,3,0)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VLOOKUP(D6925,Товар!A:E,5,0)</f>
        <v>750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VLOOKUP(D6926,Товар!A:C,3,0)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VLOOKUP(D6926,Товар!A:E,5,0)</f>
        <v>1000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VLOOKUP(D6927,Товар!A:C,3,0)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VLOOKUP(D6927,Товар!A:E,5,0)</f>
        <v>500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VLOOKUP(D6928,Товар!A:C,3,0)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VLOOKUP(D6928,Товар!A:E,5,0)</f>
        <v>500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VLOOKUP(D6929,Товар!A:C,3,0)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VLOOKUP(D6929,Товар!A:E,5,0)</f>
        <v>900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VLOOKUP(D6930,Товар!A:C,3,0)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VLOOKUP(D6930,Товар!A:E,5,0)</f>
        <v>750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VLOOKUP(D6931,Товар!A:C,3,0)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VLOOKUP(D6931,Товар!A:E,5,0)</f>
        <v>750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VLOOKUP(D6932,Товар!A:C,3,0)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VLOOKUP(D6932,Товар!A:E,5,0)</f>
        <v>250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VLOOKUP(D6933,Товар!A:C,3,0)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VLOOKUP(D6933,Товар!A:E,5,0)</f>
        <v>60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VLOOKUP(D6934,Товар!A:C,3,0)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VLOOKUP(D6934,Товар!A:E,5,0)</f>
        <v>50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VLOOKUP(D6935,Товар!A:C,3,0)</f>
        <v>Антисептик для рук гель</v>
      </c>
      <c r="H6935" t="str">
        <f>VLOOKUP(C6935,Магазин!A:C,3,0)</f>
        <v>ул. Металлургов. 29</v>
      </c>
      <c r="I6935">
        <f>VLOOKUP(D6935,Товар!A:E,5,0)</f>
        <v>500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VLOOKUP(D6936,Товар!A:C,3,0)</f>
        <v>Гель для бритья</v>
      </c>
      <c r="H6936" t="str">
        <f>VLOOKUP(C6936,Магазин!A:C,3,0)</f>
        <v>ул. Металлургов. 29</v>
      </c>
      <c r="I6936">
        <f>VLOOKUP(D6936,Товар!A:E,5,0)</f>
        <v>200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VLOOKUP(D6937,Товар!A:C,3,0)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VLOOKUP(D6937,Товар!A:E,5,0)</f>
        <v>350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VLOOKUP(D6938,Товар!A:C,3,0)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VLOOKUP(D6938,Товар!A:E,5,0)</f>
        <v>350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VLOOKUP(D6939,Товар!A:C,3,0)</f>
        <v>Дезодорант  спрей</v>
      </c>
      <c r="H6939" t="str">
        <f>VLOOKUP(C6939,Магазин!A:C,3,0)</f>
        <v>ул. Металлургов. 29</v>
      </c>
      <c r="I6939">
        <f>VLOOKUP(D6939,Товар!A:E,5,0)</f>
        <v>150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VLOOKUP(D6940,Товар!A:C,3,0)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VLOOKUP(D6940,Товар!A:E,5,0)</f>
        <v>250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VLOOKUP(D6941,Товар!A:C,3,0)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VLOOKUP(D6941,Товар!A:E,5,0)</f>
        <v>300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VLOOKUP(D6942,Товар!A:C,3,0)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VLOOKUP(D6942,Товар!A:E,5,0)</f>
        <v>75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VLOOKUP(D6943,Товар!A:C,3,0)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VLOOKUP(D6943,Товар!A:E,5,0)</f>
        <v>75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VLOOKUP(D6944,Товар!A:C,3,0)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VLOOKUP(D6944,Товар!A:E,5,0)</f>
        <v>150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VLOOKUP(D6945,Товар!A:C,3,0)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VLOOKUP(D6945,Товар!A:E,5,0)</f>
        <v>100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VLOOKUP(D6946,Товар!A:C,3,0)</f>
        <v>Мусс для умывания</v>
      </c>
      <c r="H6946" t="str">
        <f>VLOOKUP(C6946,Магазин!A:C,3,0)</f>
        <v>ул. Металлургов. 29</v>
      </c>
      <c r="I6946">
        <f>VLOOKUP(D6946,Товар!A:E,5,0)</f>
        <v>150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VLOOKUP(D6947,Товар!A:C,3,0)</f>
        <v>Мыло детское</v>
      </c>
      <c r="H6947" t="str">
        <f>VLOOKUP(C6947,Магазин!A:C,3,0)</f>
        <v>ул. Металлургов. 29</v>
      </c>
      <c r="I6947">
        <f>VLOOKUP(D6947,Товар!A:E,5,0)</f>
        <v>100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VLOOKUP(D6948,Товар!A:C,3,0)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VLOOKUP(D6948,Товар!A:E,5,0)</f>
        <v>150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VLOOKUP(D6949,Товар!A:C,3,0)</f>
        <v>Пена для бритья</v>
      </c>
      <c r="H6949" t="str">
        <f>VLOOKUP(C6949,Магазин!A:C,3,0)</f>
        <v>ул. Металлургов. 29</v>
      </c>
      <c r="I6949">
        <f>VLOOKUP(D6949,Товар!A:E,5,0)</f>
        <v>200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VLOOKUP(D6950,Товар!A:C,3,0)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VLOOKUP(D6950,Товар!A:E,5,0)</f>
        <v>1000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VLOOKUP(D6951,Товар!A:C,3,0)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VLOOKUP(D6951,Товар!A:E,5,0)</f>
        <v>500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VLOOKUP(D6952,Товар!A:C,3,0)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VLOOKUP(D6952,Товар!A:E,5,0)</f>
        <v>750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VLOOKUP(D6953,Товар!A:C,3,0)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VLOOKUP(D6953,Товар!A:E,5,0)</f>
        <v>2000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VLOOKUP(D6954,Товар!A:C,3,0)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VLOOKUP(D6954,Товар!A:E,5,0)</f>
        <v>1000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VLOOKUP(D6955,Товар!A:C,3,0)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VLOOKUP(D6955,Товар!A:E,5,0)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VLOOKUP(D6956,Товар!A:C,3,0)</f>
        <v>Отбеливатель</v>
      </c>
      <c r="H6956" t="str">
        <f>VLOOKUP(C6956,Магазин!A:C,3,0)</f>
        <v>ул. Лермонтова, 11</v>
      </c>
      <c r="I6956">
        <f>VLOOKUP(D6956,Товар!A:E,5,0)</f>
        <v>1000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VLOOKUP(D6957,Товар!A:C,3,0)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VLOOKUP(D6957,Товар!A:E,5,0)</f>
        <v>900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VLOOKUP(D6958,Товар!A:C,3,0)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VLOOKUP(D6958,Товар!A:E,5,0)</f>
        <v>3000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VLOOKUP(D6959,Товар!A:C,3,0)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VLOOKUP(D6959,Товар!A:E,5,0)</f>
        <v>3000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VLOOKUP(D6960,Товар!A:C,3,0)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VLOOKUP(D6960,Товар!A:E,5,0)</f>
        <v>1000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VLOOKUP(D6961,Товар!A:C,3,0)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VLOOKUP(D6961,Товар!A:E,5,0)</f>
        <v>750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VLOOKUP(D6962,Товар!A:C,3,0)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VLOOKUP(D6962,Товар!A:E,5,0)</f>
        <v>1000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VLOOKUP(D6963,Товар!A:C,3,0)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VLOOKUP(D6963,Товар!A:E,5,0)</f>
        <v>500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VLOOKUP(D6964,Товар!A:C,3,0)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VLOOKUP(D6964,Товар!A:E,5,0)</f>
        <v>500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VLOOKUP(D6965,Товар!A:C,3,0)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VLOOKUP(D6965,Товар!A:E,5,0)</f>
        <v>900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VLOOKUP(D6966,Товар!A:C,3,0)</f>
        <v>Средство для мытья полов</v>
      </c>
      <c r="H6966" t="str">
        <f>VLOOKUP(C6966,Магазин!A:C,3,0)</f>
        <v>ул. Лермонтова, 11</v>
      </c>
      <c r="I6966">
        <f>VLOOKUP(D6966,Товар!A:E,5,0)</f>
        <v>750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VLOOKUP(D6967,Товар!A:C,3,0)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VLOOKUP(D6967,Товар!A:E,5,0)</f>
        <v>750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VLOOKUP(D6968,Товар!A:C,3,0)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VLOOKUP(D6968,Товар!A:E,5,0)</f>
        <v>250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VLOOKUP(D6969,Товар!A:C,3,0)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VLOOKUP(D6969,Товар!A:E,5,0)</f>
        <v>60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VLOOKUP(D6970,Товар!A:C,3,0)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VLOOKUP(D6970,Товар!A:E,5,0)</f>
        <v>50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VLOOKUP(D6971,Товар!A:C,3,0)</f>
        <v>Антисептик для рук гель</v>
      </c>
      <c r="H6971" t="str">
        <f>VLOOKUP(C6971,Магазин!A:C,3,0)</f>
        <v>ул. Лермонтова, 11</v>
      </c>
      <c r="I6971">
        <f>VLOOKUP(D6971,Товар!A:E,5,0)</f>
        <v>500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VLOOKUP(D6972,Товар!A:C,3,0)</f>
        <v>Гель для бритья</v>
      </c>
      <c r="H6972" t="str">
        <f>VLOOKUP(C6972,Магазин!A:C,3,0)</f>
        <v>ул. Лермонтова, 11</v>
      </c>
      <c r="I6972">
        <f>VLOOKUP(D6972,Товар!A:E,5,0)</f>
        <v>200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VLOOKUP(D6973,Товар!A:C,3,0)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VLOOKUP(D6973,Товар!A:E,5,0)</f>
        <v>350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VLOOKUP(D6974,Товар!A:C,3,0)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VLOOKUP(D6974,Товар!A:E,5,0)</f>
        <v>350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VLOOKUP(D6975,Товар!A:C,3,0)</f>
        <v>Дезодорант  спрей</v>
      </c>
      <c r="H6975" t="str">
        <f>VLOOKUP(C6975,Магазин!A:C,3,0)</f>
        <v>ул. Лермонтова, 11</v>
      </c>
      <c r="I6975">
        <f>VLOOKUP(D6975,Товар!A:E,5,0)</f>
        <v>150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VLOOKUP(D6976,Товар!A:C,3,0)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VLOOKUP(D6976,Товар!A:E,5,0)</f>
        <v>250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VLOOKUP(D6977,Товар!A:C,3,0)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VLOOKUP(D6977,Товар!A:E,5,0)</f>
        <v>300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VLOOKUP(D6978,Товар!A:C,3,0)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VLOOKUP(D6978,Товар!A:E,5,0)</f>
        <v>75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VLOOKUP(D6979,Товар!A:C,3,0)</f>
        <v>Крем-масло для рук и тела</v>
      </c>
      <c r="H6979" t="str">
        <f>VLOOKUP(C6979,Магазин!A:C,3,0)</f>
        <v>ул. Лермонтова, 11</v>
      </c>
      <c r="I6979">
        <f>VLOOKUP(D6979,Товар!A:E,5,0)</f>
        <v>75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VLOOKUP(D6980,Товар!A:C,3,0)</f>
        <v>Крем-мыло для лица и тела</v>
      </c>
      <c r="H6980" t="str">
        <f>VLOOKUP(C6980,Магазин!A:C,3,0)</f>
        <v>ул. Лермонтова, 11</v>
      </c>
      <c r="I6980">
        <f>VLOOKUP(D6980,Товар!A:E,5,0)</f>
        <v>150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VLOOKUP(D6981,Товар!A:C,3,0)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VLOOKUP(D6981,Товар!A:E,5,0)</f>
        <v>100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VLOOKUP(D6982,Товар!A:C,3,0)</f>
        <v>Мусс для умывания</v>
      </c>
      <c r="H6982" t="str">
        <f>VLOOKUP(C6982,Магазин!A:C,3,0)</f>
        <v>ул. Лермонтова, 11</v>
      </c>
      <c r="I6982">
        <f>VLOOKUP(D6982,Товар!A:E,5,0)</f>
        <v>150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VLOOKUP(D6983,Товар!A:C,3,0)</f>
        <v>Мыло детское</v>
      </c>
      <c r="H6983" t="str">
        <f>VLOOKUP(C6983,Магазин!A:C,3,0)</f>
        <v>ул. Лермонтова, 11</v>
      </c>
      <c r="I6983">
        <f>VLOOKUP(D6983,Товар!A:E,5,0)</f>
        <v>100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VLOOKUP(D6984,Товар!A:C,3,0)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VLOOKUP(D6984,Товар!A:E,5,0)</f>
        <v>150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VLOOKUP(D6985,Товар!A:C,3,0)</f>
        <v>Пена для бритья</v>
      </c>
      <c r="H6985" t="str">
        <f>VLOOKUP(C6985,Магазин!A:C,3,0)</f>
        <v>ул. Лермонтова, 11</v>
      </c>
      <c r="I6985">
        <f>VLOOKUP(D6985,Товар!A:E,5,0)</f>
        <v>200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VLOOKUP(D6986,Товар!A:C,3,0)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VLOOKUP(D6986,Товар!A:E,5,0)</f>
        <v>1000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VLOOKUP(D6987,Товар!A:C,3,0)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VLOOKUP(D6987,Товар!A:E,5,0)</f>
        <v>500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VLOOKUP(D6988,Товар!A:C,3,0)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VLOOKUP(D6988,Товар!A:E,5,0)</f>
        <v>750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VLOOKUP(D6989,Товар!A:C,3,0)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VLOOKUP(D6989,Товар!A:E,5,0)</f>
        <v>2000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VLOOKUP(D6990,Товар!A:C,3,0)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VLOOKUP(D6990,Товар!A:E,5,0)</f>
        <v>1000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VLOOKUP(D6991,Товар!A:C,3,0)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VLOOKUP(D6991,Товар!A:E,5,0)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VLOOKUP(D6992,Товар!A:C,3,0)</f>
        <v>Отбеливатель</v>
      </c>
      <c r="H6992" t="str">
        <f>VLOOKUP(C6992,Магазин!A:C,3,0)</f>
        <v>ул. Достоевского, 7</v>
      </c>
      <c r="I6992">
        <f>VLOOKUP(D6992,Товар!A:E,5,0)</f>
        <v>1000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VLOOKUP(D6993,Товар!A:C,3,0)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VLOOKUP(D6993,Товар!A:E,5,0)</f>
        <v>900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VLOOKUP(D6994,Товар!A:C,3,0)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VLOOKUP(D6994,Товар!A:E,5,0)</f>
        <v>3000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VLOOKUP(D6995,Товар!A:C,3,0)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VLOOKUP(D6995,Товар!A:E,5,0)</f>
        <v>3000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VLOOKUP(D6996,Товар!A:C,3,0)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VLOOKUP(D6996,Товар!A:E,5,0)</f>
        <v>1000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VLOOKUP(D6997,Товар!A:C,3,0)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VLOOKUP(D6997,Товар!A:E,5,0)</f>
        <v>750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VLOOKUP(D6998,Товар!A:C,3,0)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VLOOKUP(D6998,Товар!A:E,5,0)</f>
        <v>1000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VLOOKUP(D6999,Товар!A:C,3,0)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VLOOKUP(D6999,Товар!A:E,5,0)</f>
        <v>500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VLOOKUP(D7000,Товар!A:C,3,0)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VLOOKUP(D7000,Товар!A:E,5,0)</f>
        <v>500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VLOOKUP(D7001,Товар!A:C,3,0)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VLOOKUP(D7001,Товар!A:E,5,0)</f>
        <v>900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VLOOKUP(D7002,Товар!A:C,3,0)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VLOOKUP(D7002,Товар!A:E,5,0)</f>
        <v>750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VLOOKUP(D7003,Товар!A:C,3,0)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VLOOKUP(D7003,Товар!A:E,5,0)</f>
        <v>750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VLOOKUP(D7004,Товар!A:C,3,0)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VLOOKUP(D7004,Товар!A:E,5,0)</f>
        <v>250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VLOOKUP(D7005,Товар!A:C,3,0)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VLOOKUP(D7005,Товар!A:E,5,0)</f>
        <v>60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VLOOKUP(D7006,Товар!A:C,3,0)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VLOOKUP(D7006,Товар!A:E,5,0)</f>
        <v>50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VLOOKUP(D7007,Товар!A:C,3,0)</f>
        <v>Антисептик для рук гель</v>
      </c>
      <c r="H7007" t="str">
        <f>VLOOKUP(C7007,Магазин!A:C,3,0)</f>
        <v>ул. Достоевского, 7</v>
      </c>
      <c r="I7007">
        <f>VLOOKUP(D7007,Товар!A:E,5,0)</f>
        <v>500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VLOOKUP(D7008,Товар!A:C,3,0)</f>
        <v>Гель для бритья</v>
      </c>
      <c r="H7008" t="str">
        <f>VLOOKUP(C7008,Магазин!A:C,3,0)</f>
        <v>ул. Достоевского, 7</v>
      </c>
      <c r="I7008">
        <f>VLOOKUP(D7008,Товар!A:E,5,0)</f>
        <v>200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VLOOKUP(D7009,Товар!A:C,3,0)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VLOOKUP(D7009,Товар!A:E,5,0)</f>
        <v>350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VLOOKUP(D7010,Товар!A:C,3,0)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VLOOKUP(D7010,Товар!A:E,5,0)</f>
        <v>350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VLOOKUP(D7011,Товар!A:C,3,0)</f>
        <v>Дезодорант  спрей</v>
      </c>
      <c r="H7011" t="str">
        <f>VLOOKUP(C7011,Магазин!A:C,3,0)</f>
        <v>ул. Достоевского, 7</v>
      </c>
      <c r="I7011">
        <f>VLOOKUP(D7011,Товар!A:E,5,0)</f>
        <v>150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VLOOKUP(D7012,Товар!A:C,3,0)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VLOOKUP(D7012,Товар!A:E,5,0)</f>
        <v>250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VLOOKUP(D7013,Товар!A:C,3,0)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VLOOKUP(D7013,Товар!A:E,5,0)</f>
        <v>300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VLOOKUP(D7014,Товар!A:C,3,0)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VLOOKUP(D7014,Товар!A:E,5,0)</f>
        <v>75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VLOOKUP(D7015,Товар!A:C,3,0)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VLOOKUP(D7015,Товар!A:E,5,0)</f>
        <v>75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VLOOKUP(D7016,Товар!A:C,3,0)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VLOOKUP(D7016,Товар!A:E,5,0)</f>
        <v>150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VLOOKUP(D7017,Товар!A:C,3,0)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VLOOKUP(D7017,Товар!A:E,5,0)</f>
        <v>100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VLOOKUP(D7018,Товар!A:C,3,0)</f>
        <v>Мусс для умывания</v>
      </c>
      <c r="H7018" t="str">
        <f>VLOOKUP(C7018,Магазин!A:C,3,0)</f>
        <v>ул. Достоевского, 7</v>
      </c>
      <c r="I7018">
        <f>VLOOKUP(D7018,Товар!A:E,5,0)</f>
        <v>150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VLOOKUP(D7019,Товар!A:C,3,0)</f>
        <v>Мыло детское</v>
      </c>
      <c r="H7019" t="str">
        <f>VLOOKUP(C7019,Магазин!A:C,3,0)</f>
        <v>ул. Достоевского, 7</v>
      </c>
      <c r="I7019">
        <f>VLOOKUP(D7019,Товар!A:E,5,0)</f>
        <v>100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VLOOKUP(D7020,Товар!A:C,3,0)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VLOOKUP(D7020,Товар!A:E,5,0)</f>
        <v>150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VLOOKUP(D7021,Товар!A:C,3,0)</f>
        <v>Пена для бритья</v>
      </c>
      <c r="H7021" t="str">
        <f>VLOOKUP(C7021,Магазин!A:C,3,0)</f>
        <v>ул. Достоевского, 7</v>
      </c>
      <c r="I7021">
        <f>VLOOKUP(D7021,Товар!A:E,5,0)</f>
        <v>200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VLOOKUP(D7022,Товар!A:C,3,0)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VLOOKUP(D7022,Товар!A:E,5,0)</f>
        <v>1000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VLOOKUP(D7023,Товар!A:C,3,0)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VLOOKUP(D7023,Товар!A:E,5,0)</f>
        <v>500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VLOOKUP(D7024,Товар!A:C,3,0)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VLOOKUP(D7024,Товар!A:E,5,0)</f>
        <v>750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VLOOKUP(D7025,Товар!A:C,3,0)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VLOOKUP(D7025,Товар!A:E,5,0)</f>
        <v>2000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VLOOKUP(D7026,Товар!A:C,3,0)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VLOOKUP(D7026,Товар!A:E,5,0)</f>
        <v>1000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VLOOKUP(D7027,Товар!A:C,3,0)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VLOOKUP(D7027,Товар!A:E,5,0)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VLOOKUP(D7028,Товар!A:C,3,0)</f>
        <v>Отбеливатель</v>
      </c>
      <c r="H7028" t="str">
        <f>VLOOKUP(C7028,Магазин!A:C,3,0)</f>
        <v>ул. Лермонтова, 21</v>
      </c>
      <c r="I7028">
        <f>VLOOKUP(D7028,Товар!A:E,5,0)</f>
        <v>1000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VLOOKUP(D7029,Товар!A:C,3,0)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VLOOKUP(D7029,Товар!A:E,5,0)</f>
        <v>900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VLOOKUP(D7030,Товар!A:C,3,0)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VLOOKUP(D7030,Товар!A:E,5,0)</f>
        <v>3000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VLOOKUP(D7031,Товар!A:C,3,0)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VLOOKUP(D7031,Товар!A:E,5,0)</f>
        <v>3000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VLOOKUP(D7032,Товар!A:C,3,0)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VLOOKUP(D7032,Товар!A:E,5,0)</f>
        <v>1000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VLOOKUP(D7033,Товар!A:C,3,0)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VLOOKUP(D7033,Товар!A:E,5,0)</f>
        <v>750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VLOOKUP(D7034,Товар!A:C,3,0)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VLOOKUP(D7034,Товар!A:E,5,0)</f>
        <v>1000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VLOOKUP(D7035,Товар!A:C,3,0)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VLOOKUP(D7035,Товар!A:E,5,0)</f>
        <v>500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VLOOKUP(D7036,Товар!A:C,3,0)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VLOOKUP(D7036,Товар!A:E,5,0)</f>
        <v>500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VLOOKUP(D7037,Товар!A:C,3,0)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VLOOKUP(D7037,Товар!A:E,5,0)</f>
        <v>900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VLOOKUP(D7038,Товар!A:C,3,0)</f>
        <v>Средство для мытья полов</v>
      </c>
      <c r="H7038" t="str">
        <f>VLOOKUP(C7038,Магазин!A:C,3,0)</f>
        <v>ул. Лермонтова, 21</v>
      </c>
      <c r="I7038">
        <f>VLOOKUP(D7038,Товар!A:E,5,0)</f>
        <v>750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VLOOKUP(D7039,Товар!A:C,3,0)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VLOOKUP(D7039,Товар!A:E,5,0)</f>
        <v>750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VLOOKUP(D7040,Товар!A:C,3,0)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VLOOKUP(D7040,Товар!A:E,5,0)</f>
        <v>250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VLOOKUP(D7041,Товар!A:C,3,0)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VLOOKUP(D7041,Товар!A:E,5,0)</f>
        <v>60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VLOOKUP(D7042,Товар!A:C,3,0)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VLOOKUP(D7042,Товар!A:E,5,0)</f>
        <v>50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VLOOKUP(D7043,Товар!A:C,3,0)</f>
        <v>Антисептик для рук гель</v>
      </c>
      <c r="H7043" t="str">
        <f>VLOOKUP(C7043,Магазин!A:C,3,0)</f>
        <v>ул. Лермонтова, 21</v>
      </c>
      <c r="I7043">
        <f>VLOOKUP(D7043,Товар!A:E,5,0)</f>
        <v>500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VLOOKUP(D7044,Товар!A:C,3,0)</f>
        <v>Гель для бритья</v>
      </c>
      <c r="H7044" t="str">
        <f>VLOOKUP(C7044,Магазин!A:C,3,0)</f>
        <v>ул. Лермонтова, 21</v>
      </c>
      <c r="I7044">
        <f>VLOOKUP(D7044,Товар!A:E,5,0)</f>
        <v>200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VLOOKUP(D7045,Товар!A:C,3,0)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VLOOKUP(D7045,Товар!A:E,5,0)</f>
        <v>350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VLOOKUP(D7046,Товар!A:C,3,0)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VLOOKUP(D7046,Товар!A:E,5,0)</f>
        <v>350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VLOOKUP(D7047,Товар!A:C,3,0)</f>
        <v>Дезодорант  спрей</v>
      </c>
      <c r="H7047" t="str">
        <f>VLOOKUP(C7047,Магазин!A:C,3,0)</f>
        <v>ул. Лермонтова, 21</v>
      </c>
      <c r="I7047">
        <f>VLOOKUP(D7047,Товар!A:E,5,0)</f>
        <v>150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VLOOKUP(D7048,Товар!A:C,3,0)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VLOOKUP(D7048,Товар!A:E,5,0)</f>
        <v>250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VLOOKUP(D7049,Товар!A:C,3,0)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VLOOKUP(D7049,Товар!A:E,5,0)</f>
        <v>300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VLOOKUP(D7050,Товар!A:C,3,0)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VLOOKUP(D7050,Товар!A:E,5,0)</f>
        <v>75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VLOOKUP(D7051,Товар!A:C,3,0)</f>
        <v>Крем-масло для рук и тела</v>
      </c>
      <c r="H7051" t="str">
        <f>VLOOKUP(C7051,Магазин!A:C,3,0)</f>
        <v>ул. Лермонтова, 21</v>
      </c>
      <c r="I7051">
        <f>VLOOKUP(D7051,Товар!A:E,5,0)</f>
        <v>75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VLOOKUP(D7052,Товар!A:C,3,0)</f>
        <v>Крем-мыло для лица и тела</v>
      </c>
      <c r="H7052" t="str">
        <f>VLOOKUP(C7052,Магазин!A:C,3,0)</f>
        <v>ул. Лермонтова, 21</v>
      </c>
      <c r="I7052">
        <f>VLOOKUP(D7052,Товар!A:E,5,0)</f>
        <v>150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VLOOKUP(D7053,Товар!A:C,3,0)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VLOOKUP(D7053,Товар!A:E,5,0)</f>
        <v>100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VLOOKUP(D7054,Товар!A:C,3,0)</f>
        <v>Мусс для умывания</v>
      </c>
      <c r="H7054" t="str">
        <f>VLOOKUP(C7054,Магазин!A:C,3,0)</f>
        <v>ул. Лермонтова, 21</v>
      </c>
      <c r="I7054">
        <f>VLOOKUP(D7054,Товар!A:E,5,0)</f>
        <v>150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VLOOKUP(D7055,Товар!A:C,3,0)</f>
        <v>Мыло детское</v>
      </c>
      <c r="H7055" t="str">
        <f>VLOOKUP(C7055,Магазин!A:C,3,0)</f>
        <v>ул. Лермонтова, 21</v>
      </c>
      <c r="I7055">
        <f>VLOOKUP(D7055,Товар!A:E,5,0)</f>
        <v>100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VLOOKUP(D7056,Товар!A:C,3,0)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VLOOKUP(D7056,Товар!A:E,5,0)</f>
        <v>150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VLOOKUP(D7057,Товар!A:C,3,0)</f>
        <v>Пена для бритья</v>
      </c>
      <c r="H7057" t="str">
        <f>VLOOKUP(C7057,Магазин!A:C,3,0)</f>
        <v>ул. Лермонтова, 21</v>
      </c>
      <c r="I7057">
        <f>VLOOKUP(D7057,Товар!A:E,5,0)</f>
        <v>200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VLOOKUP(D7058,Товар!A:C,3,0)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VLOOKUP(D7058,Товар!A:E,5,0)</f>
        <v>1000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VLOOKUP(D7059,Товар!A:C,3,0)</f>
        <v>Гель для удаления засоров</v>
      </c>
      <c r="H7059" t="str">
        <f>VLOOKUP(C7059,Магазин!A:C,3,0)</f>
        <v>Тургеневская, 15</v>
      </c>
      <c r="I7059">
        <f>VLOOKUP(D7059,Товар!A:E,5,0)</f>
        <v>500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VLOOKUP(D7060,Товар!A:C,3,0)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VLOOKUP(D7060,Товар!A:E,5,0)</f>
        <v>750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VLOOKUP(D7061,Товар!A:C,3,0)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VLOOKUP(D7061,Товар!A:E,5,0)</f>
        <v>2000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VLOOKUP(D7062,Товар!A:C,3,0)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VLOOKUP(D7062,Товар!A:E,5,0)</f>
        <v>1000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VLOOKUP(D7063,Товар!A:C,3,0)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VLOOKUP(D7063,Товар!A:E,5,0)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VLOOKUP(D7064,Товар!A:C,3,0)</f>
        <v>Отбеливатель</v>
      </c>
      <c r="H7064" t="str">
        <f>VLOOKUP(C7064,Магазин!A:C,3,0)</f>
        <v>Тургеневская, 15</v>
      </c>
      <c r="I7064">
        <f>VLOOKUP(D7064,Товар!A:E,5,0)</f>
        <v>1000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VLOOKUP(D7065,Товар!A:C,3,0)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VLOOKUP(D7065,Товар!A:E,5,0)</f>
        <v>900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VLOOKUP(D7066,Товар!A:C,3,0)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VLOOKUP(D7066,Товар!A:E,5,0)</f>
        <v>3000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VLOOKUP(D7067,Товар!A:C,3,0)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VLOOKUP(D7067,Товар!A:E,5,0)</f>
        <v>3000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VLOOKUP(D7068,Товар!A:C,3,0)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VLOOKUP(D7068,Товар!A:E,5,0)</f>
        <v>1000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VLOOKUP(D7069,Товар!A:C,3,0)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VLOOKUP(D7069,Товар!A:E,5,0)</f>
        <v>750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VLOOKUP(D7070,Товар!A:C,3,0)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VLOOKUP(D7070,Товар!A:E,5,0)</f>
        <v>1000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VLOOKUP(D7071,Товар!A:C,3,0)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VLOOKUP(D7071,Товар!A:E,5,0)</f>
        <v>500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VLOOKUP(D7072,Товар!A:C,3,0)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VLOOKUP(D7072,Товар!A:E,5,0)</f>
        <v>500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VLOOKUP(D7073,Товар!A:C,3,0)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VLOOKUP(D7073,Товар!A:E,5,0)</f>
        <v>900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VLOOKUP(D7074,Товар!A:C,3,0)</f>
        <v>Средство для мытья полов</v>
      </c>
      <c r="H7074" t="str">
        <f>VLOOKUP(C7074,Магазин!A:C,3,0)</f>
        <v>Тургеневская, 15</v>
      </c>
      <c r="I7074">
        <f>VLOOKUP(D7074,Товар!A:E,5,0)</f>
        <v>750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VLOOKUP(D7075,Товар!A:C,3,0)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VLOOKUP(D7075,Товар!A:E,5,0)</f>
        <v>750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VLOOKUP(D7076,Товар!A:C,3,0)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VLOOKUP(D7076,Товар!A:E,5,0)</f>
        <v>250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VLOOKUP(D7077,Товар!A:C,3,0)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VLOOKUP(D7077,Товар!A:E,5,0)</f>
        <v>60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VLOOKUP(D7078,Товар!A:C,3,0)</f>
        <v>Антиперспирант шариковый</v>
      </c>
      <c r="H7078" t="str">
        <f>VLOOKUP(C7078,Магазин!A:C,3,0)</f>
        <v>Тургеневская, 15</v>
      </c>
      <c r="I7078">
        <f>VLOOKUP(D7078,Товар!A:E,5,0)</f>
        <v>50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VLOOKUP(D7079,Товар!A:C,3,0)</f>
        <v>Антисептик для рук гель</v>
      </c>
      <c r="H7079" t="str">
        <f>VLOOKUP(C7079,Магазин!A:C,3,0)</f>
        <v>Тургеневская, 15</v>
      </c>
      <c r="I7079">
        <f>VLOOKUP(D7079,Товар!A:E,5,0)</f>
        <v>500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VLOOKUP(D7080,Товар!A:C,3,0)</f>
        <v>Гель для бритья</v>
      </c>
      <c r="H7080" t="str">
        <f>VLOOKUP(C7080,Магазин!A:C,3,0)</f>
        <v>Тургеневская, 15</v>
      </c>
      <c r="I7080">
        <f>VLOOKUP(D7080,Товар!A:E,5,0)</f>
        <v>200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VLOOKUP(D7081,Товар!A:C,3,0)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VLOOKUP(D7081,Товар!A:E,5,0)</f>
        <v>350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VLOOKUP(D7082,Товар!A:C,3,0)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VLOOKUP(D7082,Товар!A:E,5,0)</f>
        <v>350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VLOOKUP(D7083,Товар!A:C,3,0)</f>
        <v>Дезодорант  спрей</v>
      </c>
      <c r="H7083" t="str">
        <f>VLOOKUP(C7083,Магазин!A:C,3,0)</f>
        <v>Тургеневская, 15</v>
      </c>
      <c r="I7083">
        <f>VLOOKUP(D7083,Товар!A:E,5,0)</f>
        <v>150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VLOOKUP(D7084,Товар!A:C,3,0)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VLOOKUP(D7084,Товар!A:E,5,0)</f>
        <v>250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VLOOKUP(D7085,Товар!A:C,3,0)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VLOOKUP(D7085,Товар!A:E,5,0)</f>
        <v>300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VLOOKUP(D7086,Товар!A:C,3,0)</f>
        <v>Крем для лица увлажняющий</v>
      </c>
      <c r="H7086" t="str">
        <f>VLOOKUP(C7086,Магазин!A:C,3,0)</f>
        <v>Тургеневская, 15</v>
      </c>
      <c r="I7086">
        <f>VLOOKUP(D7086,Товар!A:E,5,0)</f>
        <v>75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VLOOKUP(D7087,Товар!A:C,3,0)</f>
        <v>Крем-масло для рук и тела</v>
      </c>
      <c r="H7087" t="str">
        <f>VLOOKUP(C7087,Магазин!A:C,3,0)</f>
        <v>Тургеневская, 15</v>
      </c>
      <c r="I7087">
        <f>VLOOKUP(D7087,Товар!A:E,5,0)</f>
        <v>75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VLOOKUP(D7088,Товар!A:C,3,0)</f>
        <v>Крем-мыло для лица и тела</v>
      </c>
      <c r="H7088" t="str">
        <f>VLOOKUP(C7088,Магазин!A:C,3,0)</f>
        <v>Тургеневская, 15</v>
      </c>
      <c r="I7088">
        <f>VLOOKUP(D7088,Товар!A:E,5,0)</f>
        <v>150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VLOOKUP(D7089,Товар!A:C,3,0)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VLOOKUP(D7089,Товар!A:E,5,0)</f>
        <v>100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VLOOKUP(D7090,Товар!A:C,3,0)</f>
        <v>Мусс для умывания</v>
      </c>
      <c r="H7090" t="str">
        <f>VLOOKUP(C7090,Магазин!A:C,3,0)</f>
        <v>Тургеневская, 15</v>
      </c>
      <c r="I7090">
        <f>VLOOKUP(D7090,Товар!A:E,5,0)</f>
        <v>150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VLOOKUP(D7091,Товар!A:C,3,0)</f>
        <v>Мыло детское</v>
      </c>
      <c r="H7091" t="str">
        <f>VLOOKUP(C7091,Магазин!A:C,3,0)</f>
        <v>Тургеневская, 15</v>
      </c>
      <c r="I7091">
        <f>VLOOKUP(D7091,Товар!A:E,5,0)</f>
        <v>100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VLOOKUP(D7092,Товар!A:C,3,0)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VLOOKUP(D7092,Товар!A:E,5,0)</f>
        <v>150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VLOOKUP(D7093,Товар!A:C,3,0)</f>
        <v>Пена для бритья</v>
      </c>
      <c r="H7093" t="str">
        <f>VLOOKUP(C7093,Магазин!A:C,3,0)</f>
        <v>Тургеневская, 15</v>
      </c>
      <c r="I7093">
        <f>VLOOKUP(D7093,Товар!A:E,5,0)</f>
        <v>200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VLOOKUP(D7094,Товар!A:C,3,0)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VLOOKUP(D7094,Товар!A:E,5,0)</f>
        <v>1000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VLOOKUP(D7095,Товар!A:C,3,0)</f>
        <v>Гель для удаления засоров</v>
      </c>
      <c r="H7095" t="str">
        <f>VLOOKUP(C7095,Магазин!A:C,3,0)</f>
        <v>Тургеневская, 37</v>
      </c>
      <c r="I7095">
        <f>VLOOKUP(D7095,Товар!A:E,5,0)</f>
        <v>500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VLOOKUP(D7096,Товар!A:C,3,0)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VLOOKUP(D7096,Товар!A:E,5,0)</f>
        <v>750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VLOOKUP(D7097,Товар!A:C,3,0)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VLOOKUP(D7097,Товар!A:E,5,0)</f>
        <v>2000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VLOOKUP(D7098,Товар!A:C,3,0)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VLOOKUP(D7098,Товар!A:E,5,0)</f>
        <v>1000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VLOOKUP(D7099,Товар!A:C,3,0)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VLOOKUP(D7099,Товар!A:E,5,0)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VLOOKUP(D7100,Товар!A:C,3,0)</f>
        <v>Отбеливатель</v>
      </c>
      <c r="H7100" t="str">
        <f>VLOOKUP(C7100,Магазин!A:C,3,0)</f>
        <v>Тургеневская, 37</v>
      </c>
      <c r="I7100">
        <f>VLOOKUP(D7100,Товар!A:E,5,0)</f>
        <v>1000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VLOOKUP(D7101,Товар!A:C,3,0)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VLOOKUP(D7101,Товар!A:E,5,0)</f>
        <v>900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VLOOKUP(D7102,Товар!A:C,3,0)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VLOOKUP(D7102,Товар!A:E,5,0)</f>
        <v>3000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VLOOKUP(D7103,Товар!A:C,3,0)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VLOOKUP(D7103,Товар!A:E,5,0)</f>
        <v>3000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VLOOKUP(D7104,Товар!A:C,3,0)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VLOOKUP(D7104,Товар!A:E,5,0)</f>
        <v>1000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VLOOKUP(D7105,Товар!A:C,3,0)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VLOOKUP(D7105,Товар!A:E,5,0)</f>
        <v>750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VLOOKUP(D7106,Товар!A:C,3,0)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VLOOKUP(D7106,Товар!A:E,5,0)</f>
        <v>1000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VLOOKUP(D7107,Товар!A:C,3,0)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VLOOKUP(D7107,Товар!A:E,5,0)</f>
        <v>500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VLOOKUP(D7108,Товар!A:C,3,0)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VLOOKUP(D7108,Товар!A:E,5,0)</f>
        <v>500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VLOOKUP(D7109,Товар!A:C,3,0)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VLOOKUP(D7109,Товар!A:E,5,0)</f>
        <v>900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VLOOKUP(D7110,Товар!A:C,3,0)</f>
        <v>Средство для мытья полов</v>
      </c>
      <c r="H7110" t="str">
        <f>VLOOKUP(C7110,Магазин!A:C,3,0)</f>
        <v>Тургеневская, 37</v>
      </c>
      <c r="I7110">
        <f>VLOOKUP(D7110,Товар!A:E,5,0)</f>
        <v>750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VLOOKUP(D7111,Товар!A:C,3,0)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VLOOKUP(D7111,Товар!A:E,5,0)</f>
        <v>750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VLOOKUP(D7112,Товар!A:C,3,0)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VLOOKUP(D7112,Товар!A:E,5,0)</f>
        <v>250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VLOOKUP(D7113,Товар!A:C,3,0)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VLOOKUP(D7113,Товар!A:E,5,0)</f>
        <v>60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VLOOKUP(D7114,Товар!A:C,3,0)</f>
        <v>Антиперспирант шариковый</v>
      </c>
      <c r="H7114" t="str">
        <f>VLOOKUP(C7114,Магазин!A:C,3,0)</f>
        <v>Тургеневская, 37</v>
      </c>
      <c r="I7114">
        <f>VLOOKUP(D7114,Товар!A:E,5,0)</f>
        <v>50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VLOOKUP(D7115,Товар!A:C,3,0)</f>
        <v>Антисептик для рук гель</v>
      </c>
      <c r="H7115" t="str">
        <f>VLOOKUP(C7115,Магазин!A:C,3,0)</f>
        <v>Тургеневская, 37</v>
      </c>
      <c r="I7115">
        <f>VLOOKUP(D7115,Товар!A:E,5,0)</f>
        <v>500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VLOOKUP(D7116,Товар!A:C,3,0)</f>
        <v>Гель для бритья</v>
      </c>
      <c r="H7116" t="str">
        <f>VLOOKUP(C7116,Магазин!A:C,3,0)</f>
        <v>Тургеневская, 37</v>
      </c>
      <c r="I7116">
        <f>VLOOKUP(D7116,Товар!A:E,5,0)</f>
        <v>200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VLOOKUP(D7117,Товар!A:C,3,0)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VLOOKUP(D7117,Товар!A:E,5,0)</f>
        <v>350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VLOOKUP(D7118,Товар!A:C,3,0)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VLOOKUP(D7118,Товар!A:E,5,0)</f>
        <v>350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VLOOKUP(D7119,Товар!A:C,3,0)</f>
        <v>Дезодорант  спрей</v>
      </c>
      <c r="H7119" t="str">
        <f>VLOOKUP(C7119,Магазин!A:C,3,0)</f>
        <v>Тургеневская, 37</v>
      </c>
      <c r="I7119">
        <f>VLOOKUP(D7119,Товар!A:E,5,0)</f>
        <v>150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VLOOKUP(D7120,Товар!A:C,3,0)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VLOOKUP(D7120,Товар!A:E,5,0)</f>
        <v>250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VLOOKUP(D7121,Товар!A:C,3,0)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VLOOKUP(D7121,Товар!A:E,5,0)</f>
        <v>300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VLOOKUP(D7122,Товар!A:C,3,0)</f>
        <v>Крем для лица увлажняющий</v>
      </c>
      <c r="H7122" t="str">
        <f>VLOOKUP(C7122,Магазин!A:C,3,0)</f>
        <v>Тургеневская, 37</v>
      </c>
      <c r="I7122">
        <f>VLOOKUP(D7122,Товар!A:E,5,0)</f>
        <v>75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VLOOKUP(D7123,Товар!A:C,3,0)</f>
        <v>Крем-масло для рук и тела</v>
      </c>
      <c r="H7123" t="str">
        <f>VLOOKUP(C7123,Магазин!A:C,3,0)</f>
        <v>Тургеневская, 37</v>
      </c>
      <c r="I7123">
        <f>VLOOKUP(D7123,Товар!A:E,5,0)</f>
        <v>75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VLOOKUP(D7124,Товар!A:C,3,0)</f>
        <v>Крем-мыло для лица и тела</v>
      </c>
      <c r="H7124" t="str">
        <f>VLOOKUP(C7124,Магазин!A:C,3,0)</f>
        <v>Тургеневская, 37</v>
      </c>
      <c r="I7124">
        <f>VLOOKUP(D7124,Товар!A:E,5,0)</f>
        <v>150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VLOOKUP(D7125,Товар!A:C,3,0)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VLOOKUP(D7125,Товар!A:E,5,0)</f>
        <v>100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VLOOKUP(D7126,Товар!A:C,3,0)</f>
        <v>Мусс для умывания</v>
      </c>
      <c r="H7126" t="str">
        <f>VLOOKUP(C7126,Магазин!A:C,3,0)</f>
        <v>Тургеневская, 37</v>
      </c>
      <c r="I7126">
        <f>VLOOKUP(D7126,Товар!A:E,5,0)</f>
        <v>150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VLOOKUP(D7127,Товар!A:C,3,0)</f>
        <v>Мыло детское</v>
      </c>
      <c r="H7127" t="str">
        <f>VLOOKUP(C7127,Магазин!A:C,3,0)</f>
        <v>Тургеневская, 37</v>
      </c>
      <c r="I7127">
        <f>VLOOKUP(D7127,Товар!A:E,5,0)</f>
        <v>100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VLOOKUP(D7128,Товар!A:C,3,0)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VLOOKUP(D7128,Товар!A:E,5,0)</f>
        <v>150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VLOOKUP(D7129,Товар!A:C,3,0)</f>
        <v>Пена для бритья</v>
      </c>
      <c r="H7129" t="str">
        <f>VLOOKUP(C7129,Магазин!A:C,3,0)</f>
        <v>Тургеневская, 37</v>
      </c>
      <c r="I7129">
        <f>VLOOKUP(D7129,Товар!A:E,5,0)</f>
        <v>200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VLOOKUP(D7130,Товар!A:C,3,0)</f>
        <v xml:space="preserve">Пена для ванн </v>
      </c>
      <c r="H7130" t="str">
        <f>VLOOKUP(C7130,Магазин!A:C,3,0)</f>
        <v>просп. Мира, 45</v>
      </c>
      <c r="I7130">
        <f>VLOOKUP(D7130,Товар!A:E,5,0)</f>
        <v>500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VLOOKUP(D7131,Товар!A:C,3,0)</f>
        <v>Шампунь для жирных волос</v>
      </c>
      <c r="H7131" t="str">
        <f>VLOOKUP(C7131,Магазин!A:C,3,0)</f>
        <v>просп. Мира, 45</v>
      </c>
      <c r="I7131">
        <f>VLOOKUP(D7131,Товар!A:E,5,0)</f>
        <v>300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VLOOKUP(D7132,Товар!A:C,3,0)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VLOOKUP(D7132,Товар!A:E,5,0)</f>
        <v>300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VLOOKUP(D7133,Товар!A:C,3,0)</f>
        <v>Шампунь для сухих волос</v>
      </c>
      <c r="H7133" t="str">
        <f>VLOOKUP(C7133,Магазин!A:C,3,0)</f>
        <v>просп. Мира, 45</v>
      </c>
      <c r="I7133">
        <f>VLOOKUP(D7133,Товар!A:E,5,0)</f>
        <v>300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VLOOKUP(D7134,Товар!A:C,3,0)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VLOOKUP(D7134,Товар!A:E,5,0)</f>
        <v>4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VLOOKUP(D7135,Товар!A:C,3,0)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VLOOKUP(D7135,Товар!A:E,5,0)</f>
        <v>1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VLOOKUP(D7136,Товар!A:C,3,0)</f>
        <v>Бумажные полотенца в рулоне</v>
      </c>
      <c r="H7136" t="str">
        <f>VLOOKUP(C7136,Магазин!A:C,3,0)</f>
        <v>просп. Мира, 45</v>
      </c>
      <c r="I7136">
        <f>VLOOKUP(D7136,Товар!A:E,5,0)</f>
        <v>2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VLOOKUP(D7137,Товар!A:C,3,0)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VLOOKUP(D7137,Товар!A:E,5,0)</f>
        <v>1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VLOOKUP(D7138,Товар!A:C,3,0)</f>
        <v>Ватные палочки 100 шт банка</v>
      </c>
      <c r="H7138" t="str">
        <f>VLOOKUP(C7138,Магазин!A:C,3,0)</f>
        <v>просп. Мира, 45</v>
      </c>
      <c r="I7138">
        <f>VLOOKUP(D7138,Товар!A:E,5,0)</f>
        <v>1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VLOOKUP(D7139,Товар!A:C,3,0)</f>
        <v>Губка банная для тела</v>
      </c>
      <c r="H7139" t="str">
        <f>VLOOKUP(C7139,Магазин!A:C,3,0)</f>
        <v>просп. Мира, 45</v>
      </c>
      <c r="I7139">
        <f>VLOOKUP(D7139,Товар!A:E,5,0)</f>
        <v>1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VLOOKUP(D7140,Товар!A:C,3,0)</f>
        <v>Губки для мытья посуды 5 шт</v>
      </c>
      <c r="H7140" t="str">
        <f>VLOOKUP(C7140,Магазин!A:C,3,0)</f>
        <v>просп. Мира, 45</v>
      </c>
      <c r="I7140">
        <f>VLOOKUP(D7140,Товар!A:E,5,0)</f>
        <v>1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VLOOKUP(D7141,Товар!A:C,3,0)</f>
        <v>Мочалка для тела массажная</v>
      </c>
      <c r="H7141" t="str">
        <f>VLOOKUP(C7141,Магазин!A:C,3,0)</f>
        <v>просп. Мира, 45</v>
      </c>
      <c r="I7141">
        <f>VLOOKUP(D7141,Товар!A:E,5,0)</f>
        <v>1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VLOOKUP(D7142,Товар!A:C,3,0)</f>
        <v>Расческа</v>
      </c>
      <c r="H7142" t="str">
        <f>VLOOKUP(C7142,Магазин!A:C,3,0)</f>
        <v>просп. Мира, 45</v>
      </c>
      <c r="I7142">
        <f>VLOOKUP(D7142,Товар!A:E,5,0)</f>
        <v>1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VLOOKUP(D7143,Товар!A:C,3,0)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VLOOKUP(D7143,Товар!A:E,5,0)</f>
        <v>1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VLOOKUP(D7144,Товар!A:C,3,0)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VLOOKUP(D7144,Товар!A:E,5,0)</f>
        <v>1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VLOOKUP(D7145,Товар!A:C,3,0)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VLOOKUP(D7145,Товар!A:E,5,0)</f>
        <v>1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VLOOKUP(D7146,Товар!A:C,3,0)</f>
        <v xml:space="preserve">Тряпка для пола </v>
      </c>
      <c r="H7146" t="str">
        <f>VLOOKUP(C7146,Магазин!A:C,3,0)</f>
        <v>просп. Мира, 45</v>
      </c>
      <c r="I7146">
        <f>VLOOKUP(D7146,Товар!A:E,5,0)</f>
        <v>2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VLOOKUP(D7147,Товар!A:C,3,0)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VLOOKUP(D7147,Товар!A:E,5,0)</f>
        <v>1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VLOOKUP(D7148,Товар!A:C,3,0)</f>
        <v>Тряпки из микрофибры</v>
      </c>
      <c r="H7148" t="str">
        <f>VLOOKUP(C7148,Магазин!A:C,3,0)</f>
        <v>просп. Мира, 45</v>
      </c>
      <c r="I7148">
        <f>VLOOKUP(D7148,Товар!A:E,5,0)</f>
        <v>2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VLOOKUP(D7149,Товар!A:C,3,0)</f>
        <v>Швабра для мытья полов</v>
      </c>
      <c r="H7149" t="str">
        <f>VLOOKUP(C7149,Магазин!A:C,3,0)</f>
        <v>просп. Мира, 45</v>
      </c>
      <c r="I7149">
        <f>VLOOKUP(D7149,Товар!A:E,5,0)</f>
        <v>1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VLOOKUP(D7150,Товар!A:C,3,0)</f>
        <v>Щетка - сметка с совочком</v>
      </c>
      <c r="H7150" t="str">
        <f>VLOOKUP(C7150,Магазин!A:C,3,0)</f>
        <v>просп. Мира, 45</v>
      </c>
      <c r="I7150">
        <f>VLOOKUP(D7150,Товар!A:E,5,0)</f>
        <v>1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VLOOKUP(D7151,Товар!A:C,3,0)</f>
        <v>Щетка для волос массажная</v>
      </c>
      <c r="H7151" t="str">
        <f>VLOOKUP(C7151,Магазин!A:C,3,0)</f>
        <v>просп. Мира, 45</v>
      </c>
      <c r="I7151">
        <f>VLOOKUP(D7151,Товар!A:E,5,0)</f>
        <v>1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VLOOKUP(D7152,Товар!A:C,3,0)</f>
        <v>Щетка для обуви</v>
      </c>
      <c r="H7152" t="str">
        <f>VLOOKUP(C7152,Магазин!A:C,3,0)</f>
        <v>просп. Мира, 45</v>
      </c>
      <c r="I7152">
        <f>VLOOKUP(D7152,Товар!A:E,5,0)</f>
        <v>1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VLOOKUP(D7153,Товар!A:C,3,0)</f>
        <v>Щетка для одежды</v>
      </c>
      <c r="H7153" t="str">
        <f>VLOOKUP(C7153,Магазин!A:C,3,0)</f>
        <v>просп. Мира, 45</v>
      </c>
      <c r="I7153">
        <f>VLOOKUP(D7153,Товар!A:E,5,0)</f>
        <v>1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VLOOKUP(D7154,Товар!A:C,3,0)</f>
        <v xml:space="preserve">Пена для ванн </v>
      </c>
      <c r="H7154" t="str">
        <f>VLOOKUP(C7154,Магазин!A:C,3,0)</f>
        <v>ул. Гагарина, 17</v>
      </c>
      <c r="I7154">
        <f>VLOOKUP(D7154,Товар!A:E,5,0)</f>
        <v>500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VLOOKUP(D7155,Товар!A:C,3,0)</f>
        <v>Шампунь для жирных волос</v>
      </c>
      <c r="H7155" t="str">
        <f>VLOOKUP(C7155,Магазин!A:C,3,0)</f>
        <v>ул. Гагарина, 17</v>
      </c>
      <c r="I7155">
        <f>VLOOKUP(D7155,Товар!A:E,5,0)</f>
        <v>300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VLOOKUP(D7156,Товар!A:C,3,0)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VLOOKUP(D7156,Товар!A:E,5,0)</f>
        <v>300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VLOOKUP(D7157,Товар!A:C,3,0)</f>
        <v>Шампунь для сухих волос</v>
      </c>
      <c r="H7157" t="str">
        <f>VLOOKUP(C7157,Магазин!A:C,3,0)</f>
        <v>ул. Гагарина, 17</v>
      </c>
      <c r="I7157">
        <f>VLOOKUP(D7157,Товар!A:E,5,0)</f>
        <v>300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VLOOKUP(D7158,Товар!A:C,3,0)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VLOOKUP(D7158,Товар!A:E,5,0)</f>
        <v>4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VLOOKUP(D7159,Товар!A:C,3,0)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VLOOKUP(D7159,Товар!A:E,5,0)</f>
        <v>1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VLOOKUP(D7160,Товар!A:C,3,0)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VLOOKUP(D7160,Товар!A:E,5,0)</f>
        <v>2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VLOOKUP(D7161,Товар!A:C,3,0)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VLOOKUP(D7161,Товар!A:E,5,0)</f>
        <v>1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VLOOKUP(D7162,Товар!A:C,3,0)</f>
        <v>Ватные палочки 100 шт банка</v>
      </c>
      <c r="H7162" t="str">
        <f>VLOOKUP(C7162,Магазин!A:C,3,0)</f>
        <v>ул. Гагарина, 17</v>
      </c>
      <c r="I7162">
        <f>VLOOKUP(D7162,Товар!A:E,5,0)</f>
        <v>1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VLOOKUP(D7163,Товар!A:C,3,0)</f>
        <v>Губка банная для тела</v>
      </c>
      <c r="H7163" t="str">
        <f>VLOOKUP(C7163,Магазин!A:C,3,0)</f>
        <v>ул. Гагарина, 17</v>
      </c>
      <c r="I7163">
        <f>VLOOKUP(D7163,Товар!A:E,5,0)</f>
        <v>1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VLOOKUP(D7164,Товар!A:C,3,0)</f>
        <v>Губки для мытья посуды 5 шт</v>
      </c>
      <c r="H7164" t="str">
        <f>VLOOKUP(C7164,Магазин!A:C,3,0)</f>
        <v>ул. Гагарина, 17</v>
      </c>
      <c r="I7164">
        <f>VLOOKUP(D7164,Товар!A:E,5,0)</f>
        <v>1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VLOOKUP(D7165,Товар!A:C,3,0)</f>
        <v>Мочалка для тела массажная</v>
      </c>
      <c r="H7165" t="str">
        <f>VLOOKUP(C7165,Магазин!A:C,3,0)</f>
        <v>ул. Гагарина, 17</v>
      </c>
      <c r="I7165">
        <f>VLOOKUP(D7165,Товар!A:E,5,0)</f>
        <v>1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VLOOKUP(D7166,Товар!A:C,3,0)</f>
        <v>Расческа</v>
      </c>
      <c r="H7166" t="str">
        <f>VLOOKUP(C7166,Магазин!A:C,3,0)</f>
        <v>ул. Гагарина, 17</v>
      </c>
      <c r="I7166">
        <f>VLOOKUP(D7166,Товар!A:E,5,0)</f>
        <v>1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VLOOKUP(D7167,Товар!A:C,3,0)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VLOOKUP(D7167,Товар!A:E,5,0)</f>
        <v>1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VLOOKUP(D7168,Товар!A:C,3,0)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VLOOKUP(D7168,Товар!A:E,5,0)</f>
        <v>1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VLOOKUP(D7169,Товар!A:C,3,0)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VLOOKUP(D7169,Товар!A:E,5,0)</f>
        <v>1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VLOOKUP(D7170,Товар!A:C,3,0)</f>
        <v xml:space="preserve">Тряпка для пола </v>
      </c>
      <c r="H7170" t="str">
        <f>VLOOKUP(C7170,Магазин!A:C,3,0)</f>
        <v>ул. Гагарина, 17</v>
      </c>
      <c r="I7170">
        <f>VLOOKUP(D7170,Товар!A:E,5,0)</f>
        <v>2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VLOOKUP(D7171,Товар!A:C,3,0)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VLOOKUP(D7171,Товар!A:E,5,0)</f>
        <v>1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VLOOKUP(D7172,Товар!A:C,3,0)</f>
        <v>Тряпки из микрофибры</v>
      </c>
      <c r="H7172" t="str">
        <f>VLOOKUP(C7172,Магазин!A:C,3,0)</f>
        <v>ул. Гагарина, 17</v>
      </c>
      <c r="I7172">
        <f>VLOOKUP(D7172,Товар!A:E,5,0)</f>
        <v>2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VLOOKUP(D7173,Товар!A:C,3,0)</f>
        <v>Швабра для мытья полов</v>
      </c>
      <c r="H7173" t="str">
        <f>VLOOKUP(C7173,Магазин!A:C,3,0)</f>
        <v>ул. Гагарина, 17</v>
      </c>
      <c r="I7173">
        <f>VLOOKUP(D7173,Товар!A:E,5,0)</f>
        <v>1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VLOOKUP(D7174,Товар!A:C,3,0)</f>
        <v>Щетка - сметка с совочком</v>
      </c>
      <c r="H7174" t="str">
        <f>VLOOKUP(C7174,Магазин!A:C,3,0)</f>
        <v>ул. Гагарина, 17</v>
      </c>
      <c r="I7174">
        <f>VLOOKUP(D7174,Товар!A:E,5,0)</f>
        <v>1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VLOOKUP(D7175,Товар!A:C,3,0)</f>
        <v>Щетка для волос массажная</v>
      </c>
      <c r="H7175" t="str">
        <f>VLOOKUP(C7175,Магазин!A:C,3,0)</f>
        <v>ул. Гагарина, 17</v>
      </c>
      <c r="I7175">
        <f>VLOOKUP(D7175,Товар!A:E,5,0)</f>
        <v>1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VLOOKUP(D7176,Товар!A:C,3,0)</f>
        <v>Щетка для обуви</v>
      </c>
      <c r="H7176" t="str">
        <f>VLOOKUP(C7176,Магазин!A:C,3,0)</f>
        <v>ул. Гагарина, 17</v>
      </c>
      <c r="I7176">
        <f>VLOOKUP(D7176,Товар!A:E,5,0)</f>
        <v>1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VLOOKUP(D7177,Товар!A:C,3,0)</f>
        <v>Щетка для одежды</v>
      </c>
      <c r="H7177" t="str">
        <f>VLOOKUP(C7177,Магазин!A:C,3,0)</f>
        <v>ул. Гагарина, 17</v>
      </c>
      <c r="I7177">
        <f>VLOOKUP(D7177,Товар!A:E,5,0)</f>
        <v>1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VLOOKUP(D7178,Товар!A:C,3,0)</f>
        <v xml:space="preserve">Пена для ванн </v>
      </c>
      <c r="H7178" t="str">
        <f>VLOOKUP(C7178,Магазин!A:C,3,0)</f>
        <v>просп. Мира, 10</v>
      </c>
      <c r="I7178">
        <f>VLOOKUP(D7178,Товар!A:E,5,0)</f>
        <v>500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VLOOKUP(D7179,Товар!A:C,3,0)</f>
        <v>Шампунь для жирных волос</v>
      </c>
      <c r="H7179" t="str">
        <f>VLOOKUP(C7179,Магазин!A:C,3,0)</f>
        <v>просп. Мира, 10</v>
      </c>
      <c r="I7179">
        <f>VLOOKUP(D7179,Товар!A:E,5,0)</f>
        <v>300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VLOOKUP(D7180,Товар!A:C,3,0)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VLOOKUP(D7180,Товар!A:E,5,0)</f>
        <v>300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VLOOKUP(D7181,Товар!A:C,3,0)</f>
        <v>Шампунь для сухих волос</v>
      </c>
      <c r="H7181" t="str">
        <f>VLOOKUP(C7181,Магазин!A:C,3,0)</f>
        <v>просп. Мира, 10</v>
      </c>
      <c r="I7181">
        <f>VLOOKUP(D7181,Товар!A:E,5,0)</f>
        <v>300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VLOOKUP(D7182,Товар!A:C,3,0)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VLOOKUP(D7182,Товар!A:E,5,0)</f>
        <v>4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VLOOKUP(D7183,Товар!A:C,3,0)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VLOOKUP(D7183,Товар!A:E,5,0)</f>
        <v>1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VLOOKUP(D7184,Товар!A:C,3,0)</f>
        <v>Бумажные полотенца в рулоне</v>
      </c>
      <c r="H7184" t="str">
        <f>VLOOKUP(C7184,Магазин!A:C,3,0)</f>
        <v>просп. Мира, 10</v>
      </c>
      <c r="I7184">
        <f>VLOOKUP(D7184,Товар!A:E,5,0)</f>
        <v>2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VLOOKUP(D7185,Товар!A:C,3,0)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VLOOKUP(D7185,Товар!A:E,5,0)</f>
        <v>1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VLOOKUP(D7186,Товар!A:C,3,0)</f>
        <v>Ватные палочки 100 шт банка</v>
      </c>
      <c r="H7186" t="str">
        <f>VLOOKUP(C7186,Магазин!A:C,3,0)</f>
        <v>просп. Мира, 10</v>
      </c>
      <c r="I7186">
        <f>VLOOKUP(D7186,Товар!A:E,5,0)</f>
        <v>1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VLOOKUP(D7187,Товар!A:C,3,0)</f>
        <v>Губка банная для тела</v>
      </c>
      <c r="H7187" t="str">
        <f>VLOOKUP(C7187,Магазин!A:C,3,0)</f>
        <v>просп. Мира, 10</v>
      </c>
      <c r="I7187">
        <f>VLOOKUP(D7187,Товар!A:E,5,0)</f>
        <v>1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VLOOKUP(D7188,Товар!A:C,3,0)</f>
        <v>Губки для мытья посуды 5 шт</v>
      </c>
      <c r="H7188" t="str">
        <f>VLOOKUP(C7188,Магазин!A:C,3,0)</f>
        <v>просп. Мира, 10</v>
      </c>
      <c r="I7188">
        <f>VLOOKUP(D7188,Товар!A:E,5,0)</f>
        <v>1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VLOOKUP(D7189,Товар!A:C,3,0)</f>
        <v>Мочалка для тела массажная</v>
      </c>
      <c r="H7189" t="str">
        <f>VLOOKUP(C7189,Магазин!A:C,3,0)</f>
        <v>просп. Мира, 10</v>
      </c>
      <c r="I7189">
        <f>VLOOKUP(D7189,Товар!A:E,5,0)</f>
        <v>1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VLOOKUP(D7190,Товар!A:C,3,0)</f>
        <v>Расческа</v>
      </c>
      <c r="H7190" t="str">
        <f>VLOOKUP(C7190,Магазин!A:C,3,0)</f>
        <v>просп. Мира, 10</v>
      </c>
      <c r="I7190">
        <f>VLOOKUP(D7190,Товар!A:E,5,0)</f>
        <v>1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VLOOKUP(D7191,Товар!A:C,3,0)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VLOOKUP(D7191,Товар!A:E,5,0)</f>
        <v>1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VLOOKUP(D7192,Товар!A:C,3,0)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VLOOKUP(D7192,Товар!A:E,5,0)</f>
        <v>1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VLOOKUP(D7193,Товар!A:C,3,0)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VLOOKUP(D7193,Товар!A:E,5,0)</f>
        <v>1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VLOOKUP(D7194,Товар!A:C,3,0)</f>
        <v xml:space="preserve">Тряпка для пола </v>
      </c>
      <c r="H7194" t="str">
        <f>VLOOKUP(C7194,Магазин!A:C,3,0)</f>
        <v>просп. Мира, 10</v>
      </c>
      <c r="I7194">
        <f>VLOOKUP(D7194,Товар!A:E,5,0)</f>
        <v>2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VLOOKUP(D7195,Товар!A:C,3,0)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VLOOKUP(D7195,Товар!A:E,5,0)</f>
        <v>1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VLOOKUP(D7196,Товар!A:C,3,0)</f>
        <v>Тряпки из микрофибры</v>
      </c>
      <c r="H7196" t="str">
        <f>VLOOKUP(C7196,Магазин!A:C,3,0)</f>
        <v>просп. Мира, 10</v>
      </c>
      <c r="I7196">
        <f>VLOOKUP(D7196,Товар!A:E,5,0)</f>
        <v>2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VLOOKUP(D7197,Товар!A:C,3,0)</f>
        <v>Швабра для мытья полов</v>
      </c>
      <c r="H7197" t="str">
        <f>VLOOKUP(C7197,Магазин!A:C,3,0)</f>
        <v>просп. Мира, 10</v>
      </c>
      <c r="I7197">
        <f>VLOOKUP(D7197,Товар!A:E,5,0)</f>
        <v>1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VLOOKUP(D7198,Товар!A:C,3,0)</f>
        <v>Щетка - сметка с совочком</v>
      </c>
      <c r="H7198" t="str">
        <f>VLOOKUP(C7198,Магазин!A:C,3,0)</f>
        <v>просп. Мира, 10</v>
      </c>
      <c r="I7198">
        <f>VLOOKUP(D7198,Товар!A:E,5,0)</f>
        <v>1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VLOOKUP(D7199,Товар!A:C,3,0)</f>
        <v>Щетка для волос массажная</v>
      </c>
      <c r="H7199" t="str">
        <f>VLOOKUP(C7199,Магазин!A:C,3,0)</f>
        <v>просп. Мира, 10</v>
      </c>
      <c r="I7199">
        <f>VLOOKUP(D7199,Товар!A:E,5,0)</f>
        <v>1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VLOOKUP(D7200,Товар!A:C,3,0)</f>
        <v>Щетка для обуви</v>
      </c>
      <c r="H7200" t="str">
        <f>VLOOKUP(C7200,Магазин!A:C,3,0)</f>
        <v>просп. Мира, 10</v>
      </c>
      <c r="I7200">
        <f>VLOOKUP(D7200,Товар!A:E,5,0)</f>
        <v>1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VLOOKUP(D7201,Товар!A:C,3,0)</f>
        <v>Щетка для одежды</v>
      </c>
      <c r="H7201" t="str">
        <f>VLOOKUP(C7201,Магазин!A:C,3,0)</f>
        <v>просп. Мира, 10</v>
      </c>
      <c r="I7201">
        <f>VLOOKUP(D7201,Товар!A:E,5,0)</f>
        <v>1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VLOOKUP(D7202,Товар!A:C,3,0)</f>
        <v xml:space="preserve">Пена для ванн </v>
      </c>
      <c r="H7202" t="str">
        <f>VLOOKUP(C7202,Магазин!A:C,3,0)</f>
        <v>пл. Победы, 3</v>
      </c>
      <c r="I7202">
        <f>VLOOKUP(D7202,Товар!A:E,5,0)</f>
        <v>500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VLOOKUP(D7203,Товар!A:C,3,0)</f>
        <v>Шампунь для жирных волос</v>
      </c>
      <c r="H7203" t="str">
        <f>VLOOKUP(C7203,Магазин!A:C,3,0)</f>
        <v>пл. Победы, 3</v>
      </c>
      <c r="I7203">
        <f>VLOOKUP(D7203,Товар!A:E,5,0)</f>
        <v>300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VLOOKUP(D7204,Товар!A:C,3,0)</f>
        <v>Шампунь для нормальных волос</v>
      </c>
      <c r="H7204" t="str">
        <f>VLOOKUP(C7204,Магазин!A:C,3,0)</f>
        <v>пл. Победы, 3</v>
      </c>
      <c r="I7204">
        <f>VLOOKUP(D7204,Товар!A:E,5,0)</f>
        <v>300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VLOOKUP(D7205,Товар!A:C,3,0)</f>
        <v>Шампунь для сухих волос</v>
      </c>
      <c r="H7205" t="str">
        <f>VLOOKUP(C7205,Магазин!A:C,3,0)</f>
        <v>пл. Победы, 3</v>
      </c>
      <c r="I7205">
        <f>VLOOKUP(D7205,Товар!A:E,5,0)</f>
        <v>300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VLOOKUP(D7206,Товар!A:C,3,0)</f>
        <v>Бумага туалетная двухслойная</v>
      </c>
      <c r="H7206" t="str">
        <f>VLOOKUP(C7206,Магазин!A:C,3,0)</f>
        <v>пл. Победы, 3</v>
      </c>
      <c r="I7206">
        <f>VLOOKUP(D7206,Товар!A:E,5,0)</f>
        <v>4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VLOOKUP(D7207,Товар!A:C,3,0)</f>
        <v>Бумага туалетная однослойная</v>
      </c>
      <c r="H7207" t="str">
        <f>VLOOKUP(C7207,Магазин!A:C,3,0)</f>
        <v>пл. Победы, 3</v>
      </c>
      <c r="I7207">
        <f>VLOOKUP(D7207,Товар!A:E,5,0)</f>
        <v>1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VLOOKUP(D7208,Товар!A:C,3,0)</f>
        <v>Бумажные полотенца в рулоне</v>
      </c>
      <c r="H7208" t="str">
        <f>VLOOKUP(C7208,Магазин!A:C,3,0)</f>
        <v>пл. Победы, 3</v>
      </c>
      <c r="I7208">
        <f>VLOOKUP(D7208,Товар!A:E,5,0)</f>
        <v>2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VLOOKUP(D7209,Товар!A:C,3,0)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VLOOKUP(D7209,Товар!A:E,5,0)</f>
        <v>1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VLOOKUP(D7210,Товар!A:C,3,0)</f>
        <v>Ватные палочки 100 шт банка</v>
      </c>
      <c r="H7210" t="str">
        <f>VLOOKUP(C7210,Магазин!A:C,3,0)</f>
        <v>пл. Победы, 3</v>
      </c>
      <c r="I7210">
        <f>VLOOKUP(D7210,Товар!A:E,5,0)</f>
        <v>1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VLOOKUP(D7211,Товар!A:C,3,0)</f>
        <v>Губка банная для тела</v>
      </c>
      <c r="H7211" t="str">
        <f>VLOOKUP(C7211,Магазин!A:C,3,0)</f>
        <v>пл. Победы, 3</v>
      </c>
      <c r="I7211">
        <f>VLOOKUP(D7211,Товар!A:E,5,0)</f>
        <v>1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VLOOKUP(D7212,Товар!A:C,3,0)</f>
        <v>Губки для мытья посуды 5 шт</v>
      </c>
      <c r="H7212" t="str">
        <f>VLOOKUP(C7212,Магазин!A:C,3,0)</f>
        <v>пл. Победы, 3</v>
      </c>
      <c r="I7212">
        <f>VLOOKUP(D7212,Товар!A:E,5,0)</f>
        <v>1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VLOOKUP(D7213,Товар!A:C,3,0)</f>
        <v>Мочалка для тела массажная</v>
      </c>
      <c r="H7213" t="str">
        <f>VLOOKUP(C7213,Магазин!A:C,3,0)</f>
        <v>пл. Победы, 3</v>
      </c>
      <c r="I7213">
        <f>VLOOKUP(D7213,Товар!A:E,5,0)</f>
        <v>1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VLOOKUP(D7214,Товар!A:C,3,0)</f>
        <v>Расческа</v>
      </c>
      <c r="H7214" t="str">
        <f>VLOOKUP(C7214,Магазин!A:C,3,0)</f>
        <v>пл. Победы, 3</v>
      </c>
      <c r="I7214">
        <f>VLOOKUP(D7214,Товар!A:E,5,0)</f>
        <v>1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VLOOKUP(D7215,Товар!A:C,3,0)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VLOOKUP(D7215,Товар!A:E,5,0)</f>
        <v>1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VLOOKUP(D7216,Товар!A:C,3,0)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VLOOKUP(D7216,Товар!A:E,5,0)</f>
        <v>1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VLOOKUP(D7217,Товар!A:C,3,0)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VLOOKUP(D7217,Товар!A:E,5,0)</f>
        <v>1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VLOOKUP(D7218,Товар!A:C,3,0)</f>
        <v xml:space="preserve">Тряпка для пола </v>
      </c>
      <c r="H7218" t="str">
        <f>VLOOKUP(C7218,Магазин!A:C,3,0)</f>
        <v>пл. Победы, 3</v>
      </c>
      <c r="I7218">
        <f>VLOOKUP(D7218,Товар!A:E,5,0)</f>
        <v>2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VLOOKUP(D7219,Товар!A:C,3,0)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VLOOKUP(D7219,Товар!A:E,5,0)</f>
        <v>1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VLOOKUP(D7220,Товар!A:C,3,0)</f>
        <v>Тряпки из микрофибры</v>
      </c>
      <c r="H7220" t="str">
        <f>VLOOKUP(C7220,Магазин!A:C,3,0)</f>
        <v>пл. Победы, 3</v>
      </c>
      <c r="I7220">
        <f>VLOOKUP(D7220,Товар!A:E,5,0)</f>
        <v>2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VLOOKUP(D7221,Товар!A:C,3,0)</f>
        <v>Швабра для мытья полов</v>
      </c>
      <c r="H7221" t="str">
        <f>VLOOKUP(C7221,Магазин!A:C,3,0)</f>
        <v>пл. Победы, 3</v>
      </c>
      <c r="I7221">
        <f>VLOOKUP(D7221,Товар!A:E,5,0)</f>
        <v>1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VLOOKUP(D7222,Товар!A:C,3,0)</f>
        <v>Щетка - сметка с совочком</v>
      </c>
      <c r="H7222" t="str">
        <f>VLOOKUP(C7222,Магазин!A:C,3,0)</f>
        <v>пл. Победы, 3</v>
      </c>
      <c r="I7222">
        <f>VLOOKUP(D7222,Товар!A:E,5,0)</f>
        <v>1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VLOOKUP(D7223,Товар!A:C,3,0)</f>
        <v>Щетка для волос массажная</v>
      </c>
      <c r="H7223" t="str">
        <f>VLOOKUP(C7223,Магазин!A:C,3,0)</f>
        <v>пл. Победы, 3</v>
      </c>
      <c r="I7223">
        <f>VLOOKUP(D7223,Товар!A:E,5,0)</f>
        <v>1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VLOOKUP(D7224,Товар!A:C,3,0)</f>
        <v>Щетка для обуви</v>
      </c>
      <c r="H7224" t="str">
        <f>VLOOKUP(C7224,Магазин!A:C,3,0)</f>
        <v>пл. Победы, 3</v>
      </c>
      <c r="I7224">
        <f>VLOOKUP(D7224,Товар!A:E,5,0)</f>
        <v>1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VLOOKUP(D7225,Товар!A:C,3,0)</f>
        <v>Щетка для одежды</v>
      </c>
      <c r="H7225" t="str">
        <f>VLOOKUP(C7225,Магазин!A:C,3,0)</f>
        <v>пл. Победы, 3</v>
      </c>
      <c r="I7225">
        <f>VLOOKUP(D7225,Товар!A:E,5,0)</f>
        <v>1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VLOOKUP(D7226,Товар!A:C,3,0)</f>
        <v xml:space="preserve">Пена для ванн </v>
      </c>
      <c r="H7226" t="str">
        <f>VLOOKUP(C7226,Магазин!A:C,3,0)</f>
        <v>Пушкинская, 8</v>
      </c>
      <c r="I7226">
        <f>VLOOKUP(D7226,Товар!A:E,5,0)</f>
        <v>500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VLOOKUP(D7227,Товар!A:C,3,0)</f>
        <v>Шампунь для жирных волос</v>
      </c>
      <c r="H7227" t="str">
        <f>VLOOKUP(C7227,Магазин!A:C,3,0)</f>
        <v>Пушкинская, 8</v>
      </c>
      <c r="I7227">
        <f>VLOOKUP(D7227,Товар!A:E,5,0)</f>
        <v>300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VLOOKUP(D7228,Товар!A:C,3,0)</f>
        <v>Шампунь для нормальных волос</v>
      </c>
      <c r="H7228" t="str">
        <f>VLOOKUP(C7228,Магазин!A:C,3,0)</f>
        <v>Пушкинская, 8</v>
      </c>
      <c r="I7228">
        <f>VLOOKUP(D7228,Товар!A:E,5,0)</f>
        <v>300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VLOOKUP(D7229,Товар!A:C,3,0)</f>
        <v>Шампунь для сухих волос</v>
      </c>
      <c r="H7229" t="str">
        <f>VLOOKUP(C7229,Магазин!A:C,3,0)</f>
        <v>Пушкинская, 8</v>
      </c>
      <c r="I7229">
        <f>VLOOKUP(D7229,Товар!A:E,5,0)</f>
        <v>300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VLOOKUP(D7230,Товар!A:C,3,0)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VLOOKUP(D7230,Товар!A:E,5,0)</f>
        <v>4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VLOOKUP(D7231,Товар!A:C,3,0)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VLOOKUP(D7231,Товар!A:E,5,0)</f>
        <v>1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VLOOKUP(D7232,Товар!A:C,3,0)</f>
        <v>Бумажные полотенца в рулоне</v>
      </c>
      <c r="H7232" t="str">
        <f>VLOOKUP(C7232,Магазин!A:C,3,0)</f>
        <v>Пушкинская, 8</v>
      </c>
      <c r="I7232">
        <f>VLOOKUP(D7232,Товар!A:E,5,0)</f>
        <v>2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VLOOKUP(D7233,Товар!A:C,3,0)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VLOOKUP(D7233,Товар!A:E,5,0)</f>
        <v>1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VLOOKUP(D7234,Товар!A:C,3,0)</f>
        <v>Ватные палочки 100 шт банка</v>
      </c>
      <c r="H7234" t="str">
        <f>VLOOKUP(C7234,Магазин!A:C,3,0)</f>
        <v>Пушкинская, 8</v>
      </c>
      <c r="I7234">
        <f>VLOOKUP(D7234,Товар!A:E,5,0)</f>
        <v>1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VLOOKUP(D7235,Товар!A:C,3,0)</f>
        <v>Губка банная для тела</v>
      </c>
      <c r="H7235" t="str">
        <f>VLOOKUP(C7235,Магазин!A:C,3,0)</f>
        <v>Пушкинская, 8</v>
      </c>
      <c r="I7235">
        <f>VLOOKUP(D7235,Товар!A:E,5,0)</f>
        <v>1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VLOOKUP(D7236,Товар!A:C,3,0)</f>
        <v>Губки для мытья посуды 5 шт</v>
      </c>
      <c r="H7236" t="str">
        <f>VLOOKUP(C7236,Магазин!A:C,3,0)</f>
        <v>Пушкинская, 8</v>
      </c>
      <c r="I7236">
        <f>VLOOKUP(D7236,Товар!A:E,5,0)</f>
        <v>1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VLOOKUP(D7237,Товар!A:C,3,0)</f>
        <v>Мочалка для тела массажная</v>
      </c>
      <c r="H7237" t="str">
        <f>VLOOKUP(C7237,Магазин!A:C,3,0)</f>
        <v>Пушкинская, 8</v>
      </c>
      <c r="I7237">
        <f>VLOOKUP(D7237,Товар!A:E,5,0)</f>
        <v>1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VLOOKUP(D7238,Товар!A:C,3,0)</f>
        <v>Расческа</v>
      </c>
      <c r="H7238" t="str">
        <f>VLOOKUP(C7238,Магазин!A:C,3,0)</f>
        <v>Пушкинская, 8</v>
      </c>
      <c r="I7238">
        <f>VLOOKUP(D7238,Товар!A:E,5,0)</f>
        <v>1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VLOOKUP(D7239,Товар!A:C,3,0)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VLOOKUP(D7239,Товар!A:E,5,0)</f>
        <v>1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VLOOKUP(D7240,Товар!A:C,3,0)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VLOOKUP(D7240,Товар!A:E,5,0)</f>
        <v>1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VLOOKUP(D7241,Товар!A:C,3,0)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VLOOKUP(D7241,Товар!A:E,5,0)</f>
        <v>1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VLOOKUP(D7242,Товар!A:C,3,0)</f>
        <v xml:space="preserve">Тряпка для пола </v>
      </c>
      <c r="H7242" t="str">
        <f>VLOOKUP(C7242,Магазин!A:C,3,0)</f>
        <v>Пушкинская, 8</v>
      </c>
      <c r="I7242">
        <f>VLOOKUP(D7242,Товар!A:E,5,0)</f>
        <v>2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VLOOKUP(D7243,Товар!A:C,3,0)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VLOOKUP(D7243,Товар!A:E,5,0)</f>
        <v>1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VLOOKUP(D7244,Товар!A:C,3,0)</f>
        <v>Тряпки из микрофибры</v>
      </c>
      <c r="H7244" t="str">
        <f>VLOOKUP(C7244,Магазин!A:C,3,0)</f>
        <v>Пушкинская, 8</v>
      </c>
      <c r="I7244">
        <f>VLOOKUP(D7244,Товар!A:E,5,0)</f>
        <v>2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VLOOKUP(D7245,Товар!A:C,3,0)</f>
        <v>Швабра для мытья полов</v>
      </c>
      <c r="H7245" t="str">
        <f>VLOOKUP(C7245,Магазин!A:C,3,0)</f>
        <v>Пушкинская, 8</v>
      </c>
      <c r="I7245">
        <f>VLOOKUP(D7245,Товар!A:E,5,0)</f>
        <v>1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VLOOKUP(D7246,Товар!A:C,3,0)</f>
        <v>Щетка - сметка с совочком</v>
      </c>
      <c r="H7246" t="str">
        <f>VLOOKUP(C7246,Магазин!A:C,3,0)</f>
        <v>Пушкинская, 8</v>
      </c>
      <c r="I7246">
        <f>VLOOKUP(D7246,Товар!A:E,5,0)</f>
        <v>1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VLOOKUP(D7247,Товар!A:C,3,0)</f>
        <v>Щетка для волос массажная</v>
      </c>
      <c r="H7247" t="str">
        <f>VLOOKUP(C7247,Магазин!A:C,3,0)</f>
        <v>Пушкинская, 8</v>
      </c>
      <c r="I7247">
        <f>VLOOKUP(D7247,Товар!A:E,5,0)</f>
        <v>1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VLOOKUP(D7248,Товар!A:C,3,0)</f>
        <v>Щетка для обуви</v>
      </c>
      <c r="H7248" t="str">
        <f>VLOOKUP(C7248,Магазин!A:C,3,0)</f>
        <v>Пушкинская, 8</v>
      </c>
      <c r="I7248">
        <f>VLOOKUP(D7248,Товар!A:E,5,0)</f>
        <v>1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VLOOKUP(D7249,Товар!A:C,3,0)</f>
        <v>Щетка для одежды</v>
      </c>
      <c r="H7249" t="str">
        <f>VLOOKUP(C7249,Магазин!A:C,3,0)</f>
        <v>Пушкинская, 8</v>
      </c>
      <c r="I7249">
        <f>VLOOKUP(D7249,Товар!A:E,5,0)</f>
        <v>1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VLOOKUP(D7250,Товар!A:C,3,0)</f>
        <v xml:space="preserve">Пена для ванн </v>
      </c>
      <c r="H7250" t="str">
        <f>VLOOKUP(C7250,Магазин!A:C,3,0)</f>
        <v>ул. Гагарина, 39</v>
      </c>
      <c r="I7250">
        <f>VLOOKUP(D7250,Товар!A:E,5,0)</f>
        <v>500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VLOOKUP(D7251,Товар!A:C,3,0)</f>
        <v>Шампунь для жирных волос</v>
      </c>
      <c r="H7251" t="str">
        <f>VLOOKUP(C7251,Магазин!A:C,3,0)</f>
        <v>ул. Гагарина, 39</v>
      </c>
      <c r="I7251">
        <f>VLOOKUP(D7251,Товар!A:E,5,0)</f>
        <v>300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VLOOKUP(D7252,Товар!A:C,3,0)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VLOOKUP(D7252,Товар!A:E,5,0)</f>
        <v>300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VLOOKUP(D7253,Товар!A:C,3,0)</f>
        <v>Шампунь для сухих волос</v>
      </c>
      <c r="H7253" t="str">
        <f>VLOOKUP(C7253,Магазин!A:C,3,0)</f>
        <v>ул. Гагарина, 39</v>
      </c>
      <c r="I7253">
        <f>VLOOKUP(D7253,Товар!A:E,5,0)</f>
        <v>300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VLOOKUP(D7254,Товар!A:C,3,0)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VLOOKUP(D7254,Товар!A:E,5,0)</f>
        <v>4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VLOOKUP(D7255,Товар!A:C,3,0)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VLOOKUP(D7255,Товар!A:E,5,0)</f>
        <v>1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VLOOKUP(D7256,Товар!A:C,3,0)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VLOOKUP(D7256,Товар!A:E,5,0)</f>
        <v>2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VLOOKUP(D7257,Товар!A:C,3,0)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VLOOKUP(D7257,Товар!A:E,5,0)</f>
        <v>1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VLOOKUP(D7258,Товар!A:C,3,0)</f>
        <v>Ватные палочки 100 шт банка</v>
      </c>
      <c r="H7258" t="str">
        <f>VLOOKUP(C7258,Магазин!A:C,3,0)</f>
        <v>ул. Гагарина, 39</v>
      </c>
      <c r="I7258">
        <f>VLOOKUP(D7258,Товар!A:E,5,0)</f>
        <v>1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VLOOKUP(D7259,Товар!A:C,3,0)</f>
        <v>Губка банная для тела</v>
      </c>
      <c r="H7259" t="str">
        <f>VLOOKUP(C7259,Магазин!A:C,3,0)</f>
        <v>ул. Гагарина, 39</v>
      </c>
      <c r="I7259">
        <f>VLOOKUP(D7259,Товар!A:E,5,0)</f>
        <v>1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VLOOKUP(D7260,Товар!A:C,3,0)</f>
        <v>Губки для мытья посуды 5 шт</v>
      </c>
      <c r="H7260" t="str">
        <f>VLOOKUP(C7260,Магазин!A:C,3,0)</f>
        <v>ул. Гагарина, 39</v>
      </c>
      <c r="I7260">
        <f>VLOOKUP(D7260,Товар!A:E,5,0)</f>
        <v>1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VLOOKUP(D7261,Товар!A:C,3,0)</f>
        <v>Мочалка для тела массажная</v>
      </c>
      <c r="H7261" t="str">
        <f>VLOOKUP(C7261,Магазин!A:C,3,0)</f>
        <v>ул. Гагарина, 39</v>
      </c>
      <c r="I7261">
        <f>VLOOKUP(D7261,Товар!A:E,5,0)</f>
        <v>1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VLOOKUP(D7262,Товар!A:C,3,0)</f>
        <v>Расческа</v>
      </c>
      <c r="H7262" t="str">
        <f>VLOOKUP(C7262,Магазин!A:C,3,0)</f>
        <v>ул. Гагарина, 39</v>
      </c>
      <c r="I7262">
        <f>VLOOKUP(D7262,Товар!A:E,5,0)</f>
        <v>1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VLOOKUP(D7263,Товар!A:C,3,0)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VLOOKUP(D7263,Товар!A:E,5,0)</f>
        <v>1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VLOOKUP(D7264,Товар!A:C,3,0)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VLOOKUP(D7264,Товар!A:E,5,0)</f>
        <v>1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VLOOKUP(D7265,Товар!A:C,3,0)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VLOOKUP(D7265,Товар!A:E,5,0)</f>
        <v>1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VLOOKUP(D7266,Товар!A:C,3,0)</f>
        <v xml:space="preserve">Тряпка для пола </v>
      </c>
      <c r="H7266" t="str">
        <f>VLOOKUP(C7266,Магазин!A:C,3,0)</f>
        <v>ул. Гагарина, 39</v>
      </c>
      <c r="I7266">
        <f>VLOOKUP(D7266,Товар!A:E,5,0)</f>
        <v>2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VLOOKUP(D7267,Товар!A:C,3,0)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VLOOKUP(D7267,Товар!A:E,5,0)</f>
        <v>1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VLOOKUP(D7268,Товар!A:C,3,0)</f>
        <v>Тряпки из микрофибры</v>
      </c>
      <c r="H7268" t="str">
        <f>VLOOKUP(C7268,Магазин!A:C,3,0)</f>
        <v>ул. Гагарина, 39</v>
      </c>
      <c r="I7268">
        <f>VLOOKUP(D7268,Товар!A:E,5,0)</f>
        <v>2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VLOOKUP(D7269,Товар!A:C,3,0)</f>
        <v>Швабра для мытья полов</v>
      </c>
      <c r="H7269" t="str">
        <f>VLOOKUP(C7269,Магазин!A:C,3,0)</f>
        <v>ул. Гагарина, 39</v>
      </c>
      <c r="I7269">
        <f>VLOOKUP(D7269,Товар!A:E,5,0)</f>
        <v>1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VLOOKUP(D7270,Товар!A:C,3,0)</f>
        <v>Щетка - сметка с совочком</v>
      </c>
      <c r="H7270" t="str">
        <f>VLOOKUP(C7270,Магазин!A:C,3,0)</f>
        <v>ул. Гагарина, 39</v>
      </c>
      <c r="I7270">
        <f>VLOOKUP(D7270,Товар!A:E,5,0)</f>
        <v>1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VLOOKUP(D7271,Товар!A:C,3,0)</f>
        <v>Щетка для волос массажная</v>
      </c>
      <c r="H7271" t="str">
        <f>VLOOKUP(C7271,Магазин!A:C,3,0)</f>
        <v>ул. Гагарина, 39</v>
      </c>
      <c r="I7271">
        <f>VLOOKUP(D7271,Товар!A:E,5,0)</f>
        <v>1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VLOOKUP(D7272,Товар!A:C,3,0)</f>
        <v>Щетка для обуви</v>
      </c>
      <c r="H7272" t="str">
        <f>VLOOKUP(C7272,Магазин!A:C,3,0)</f>
        <v>ул. Гагарина, 39</v>
      </c>
      <c r="I7272">
        <f>VLOOKUP(D7272,Товар!A:E,5,0)</f>
        <v>1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VLOOKUP(D7273,Товар!A:C,3,0)</f>
        <v>Щетка для одежды</v>
      </c>
      <c r="H7273" t="str">
        <f>VLOOKUP(C7273,Магазин!A:C,3,0)</f>
        <v>ул. Гагарина, 39</v>
      </c>
      <c r="I7273">
        <f>VLOOKUP(D7273,Товар!A:E,5,0)</f>
        <v>1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VLOOKUP(D7274,Товар!A:C,3,0)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VLOOKUP(D7274,Товар!A:E,5,0)</f>
        <v>500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VLOOKUP(D7275,Товар!A:C,3,0)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VLOOKUP(D7275,Товар!A:E,5,0)</f>
        <v>300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VLOOKUP(D7276,Товар!A:C,3,0)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VLOOKUP(D7276,Товар!A:E,5,0)</f>
        <v>300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VLOOKUP(D7277,Товар!A:C,3,0)</f>
        <v>Шампунь для сухих волос</v>
      </c>
      <c r="H7277" t="str">
        <f>VLOOKUP(C7277,Магазин!A:C,3,0)</f>
        <v>ул. Металлургов, 12</v>
      </c>
      <c r="I7277">
        <f>VLOOKUP(D7277,Товар!A:E,5,0)</f>
        <v>300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VLOOKUP(D7278,Товар!A:C,3,0)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VLOOKUP(D7278,Товар!A:E,5,0)</f>
        <v>4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VLOOKUP(D7279,Товар!A:C,3,0)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VLOOKUP(D7279,Товар!A:E,5,0)</f>
        <v>1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VLOOKUP(D7280,Товар!A:C,3,0)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VLOOKUP(D7280,Товар!A:E,5,0)</f>
        <v>2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VLOOKUP(D7281,Товар!A:C,3,0)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VLOOKUP(D7281,Товар!A:E,5,0)</f>
        <v>1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VLOOKUP(D7282,Товар!A:C,3,0)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VLOOKUP(D7282,Товар!A:E,5,0)</f>
        <v>1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VLOOKUP(D7283,Товар!A:C,3,0)</f>
        <v>Губка банная для тела</v>
      </c>
      <c r="H7283" t="str">
        <f>VLOOKUP(C7283,Магазин!A:C,3,0)</f>
        <v>ул. Металлургов, 12</v>
      </c>
      <c r="I7283">
        <f>VLOOKUP(D7283,Товар!A:E,5,0)</f>
        <v>1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VLOOKUP(D7284,Товар!A:C,3,0)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VLOOKUP(D7284,Товар!A:E,5,0)</f>
        <v>1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VLOOKUP(D7285,Товар!A:C,3,0)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VLOOKUP(D7285,Товар!A:E,5,0)</f>
        <v>1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VLOOKUP(D7286,Товар!A:C,3,0)</f>
        <v>Расческа</v>
      </c>
      <c r="H7286" t="str">
        <f>VLOOKUP(C7286,Магазин!A:C,3,0)</f>
        <v>ул. Металлургов, 12</v>
      </c>
      <c r="I7286">
        <f>VLOOKUP(D7286,Товар!A:E,5,0)</f>
        <v>1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VLOOKUP(D7287,Товар!A:C,3,0)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VLOOKUP(D7287,Товар!A:E,5,0)</f>
        <v>1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VLOOKUP(D7288,Товар!A:C,3,0)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VLOOKUP(D7288,Товар!A:E,5,0)</f>
        <v>1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VLOOKUP(D7289,Товар!A:C,3,0)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VLOOKUP(D7289,Товар!A:E,5,0)</f>
        <v>1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VLOOKUP(D7290,Товар!A:C,3,0)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VLOOKUP(D7290,Товар!A:E,5,0)</f>
        <v>2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VLOOKUP(D7291,Товар!A:C,3,0)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VLOOKUP(D7291,Товар!A:E,5,0)</f>
        <v>1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VLOOKUP(D7292,Товар!A:C,3,0)</f>
        <v>Тряпки из микрофибры</v>
      </c>
      <c r="H7292" t="str">
        <f>VLOOKUP(C7292,Магазин!A:C,3,0)</f>
        <v>ул. Металлургов, 12</v>
      </c>
      <c r="I7292">
        <f>VLOOKUP(D7292,Товар!A:E,5,0)</f>
        <v>2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VLOOKUP(D7293,Товар!A:C,3,0)</f>
        <v>Швабра для мытья полов</v>
      </c>
      <c r="H7293" t="str">
        <f>VLOOKUP(C7293,Магазин!A:C,3,0)</f>
        <v>ул. Металлургов, 12</v>
      </c>
      <c r="I7293">
        <f>VLOOKUP(D7293,Товар!A:E,5,0)</f>
        <v>1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VLOOKUP(D7294,Товар!A:C,3,0)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VLOOKUP(D7294,Товар!A:E,5,0)</f>
        <v>1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VLOOKUP(D7295,Товар!A:C,3,0)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VLOOKUP(D7295,Товар!A:E,5,0)</f>
        <v>1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VLOOKUP(D7296,Товар!A:C,3,0)</f>
        <v>Щетка для обуви</v>
      </c>
      <c r="H7296" t="str">
        <f>VLOOKUP(C7296,Магазин!A:C,3,0)</f>
        <v>ул. Металлургов, 12</v>
      </c>
      <c r="I7296">
        <f>VLOOKUP(D7296,Товар!A:E,5,0)</f>
        <v>1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VLOOKUP(D7297,Товар!A:C,3,0)</f>
        <v>Щетка для одежды</v>
      </c>
      <c r="H7297" t="str">
        <f>VLOOKUP(C7297,Магазин!A:C,3,0)</f>
        <v>ул. Металлургов, 12</v>
      </c>
      <c r="I7297">
        <f>VLOOKUP(D7297,Товар!A:E,5,0)</f>
        <v>1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VLOOKUP(D7298,Товар!A:C,3,0)</f>
        <v xml:space="preserve">Пена для ванн </v>
      </c>
      <c r="H7298" t="str">
        <f>VLOOKUP(C7298,Магазин!A:C,3,0)</f>
        <v>Заводская, 22</v>
      </c>
      <c r="I7298">
        <f>VLOOKUP(D7298,Товар!A:E,5,0)</f>
        <v>500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VLOOKUP(D7299,Товар!A:C,3,0)</f>
        <v>Шампунь для жирных волос</v>
      </c>
      <c r="H7299" t="str">
        <f>VLOOKUP(C7299,Магазин!A:C,3,0)</f>
        <v>Заводская, 22</v>
      </c>
      <c r="I7299">
        <f>VLOOKUP(D7299,Товар!A:E,5,0)</f>
        <v>300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VLOOKUP(D7300,Товар!A:C,3,0)</f>
        <v>Шампунь для нормальных волос</v>
      </c>
      <c r="H7300" t="str">
        <f>VLOOKUP(C7300,Магазин!A:C,3,0)</f>
        <v>Заводская, 22</v>
      </c>
      <c r="I7300">
        <f>VLOOKUP(D7300,Товар!A:E,5,0)</f>
        <v>300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VLOOKUP(D7301,Товар!A:C,3,0)</f>
        <v>Шампунь для сухих волос</v>
      </c>
      <c r="H7301" t="str">
        <f>VLOOKUP(C7301,Магазин!A:C,3,0)</f>
        <v>Заводская, 22</v>
      </c>
      <c r="I7301">
        <f>VLOOKUP(D7301,Товар!A:E,5,0)</f>
        <v>300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VLOOKUP(D7302,Товар!A:C,3,0)</f>
        <v>Бумага туалетная двухслойная</v>
      </c>
      <c r="H7302" t="str">
        <f>VLOOKUP(C7302,Магазин!A:C,3,0)</f>
        <v>Заводская, 22</v>
      </c>
      <c r="I7302">
        <f>VLOOKUP(D7302,Товар!A:E,5,0)</f>
        <v>4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VLOOKUP(D7303,Товар!A:C,3,0)</f>
        <v>Бумага туалетная однослойная</v>
      </c>
      <c r="H7303" t="str">
        <f>VLOOKUP(C7303,Магазин!A:C,3,0)</f>
        <v>Заводская, 22</v>
      </c>
      <c r="I7303">
        <f>VLOOKUP(D7303,Товар!A:E,5,0)</f>
        <v>1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VLOOKUP(D7304,Товар!A:C,3,0)</f>
        <v>Бумажные полотенца в рулоне</v>
      </c>
      <c r="H7304" t="str">
        <f>VLOOKUP(C7304,Магазин!A:C,3,0)</f>
        <v>Заводская, 22</v>
      </c>
      <c r="I7304">
        <f>VLOOKUP(D7304,Товар!A:E,5,0)</f>
        <v>2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VLOOKUP(D7305,Товар!A:C,3,0)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VLOOKUP(D7305,Товар!A:E,5,0)</f>
        <v>1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VLOOKUP(D7306,Товар!A:C,3,0)</f>
        <v>Ватные палочки 100 шт банка</v>
      </c>
      <c r="H7306" t="str">
        <f>VLOOKUP(C7306,Магазин!A:C,3,0)</f>
        <v>Заводская, 22</v>
      </c>
      <c r="I7306">
        <f>VLOOKUP(D7306,Товар!A:E,5,0)</f>
        <v>1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VLOOKUP(D7307,Товар!A:C,3,0)</f>
        <v>Губка банная для тела</v>
      </c>
      <c r="H7307" t="str">
        <f>VLOOKUP(C7307,Магазин!A:C,3,0)</f>
        <v>Заводская, 22</v>
      </c>
      <c r="I7307">
        <f>VLOOKUP(D7307,Товар!A:E,5,0)</f>
        <v>1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VLOOKUP(D7308,Товар!A:C,3,0)</f>
        <v>Губки для мытья посуды 5 шт</v>
      </c>
      <c r="H7308" t="str">
        <f>VLOOKUP(C7308,Магазин!A:C,3,0)</f>
        <v>Заводская, 22</v>
      </c>
      <c r="I7308">
        <f>VLOOKUP(D7308,Товар!A:E,5,0)</f>
        <v>1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VLOOKUP(D7309,Товар!A:C,3,0)</f>
        <v>Мочалка для тела массажная</v>
      </c>
      <c r="H7309" t="str">
        <f>VLOOKUP(C7309,Магазин!A:C,3,0)</f>
        <v>Заводская, 22</v>
      </c>
      <c r="I7309">
        <f>VLOOKUP(D7309,Товар!A:E,5,0)</f>
        <v>1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VLOOKUP(D7310,Товар!A:C,3,0)</f>
        <v>Расческа</v>
      </c>
      <c r="H7310" t="str">
        <f>VLOOKUP(C7310,Магазин!A:C,3,0)</f>
        <v>Заводская, 22</v>
      </c>
      <c r="I7310">
        <f>VLOOKUP(D7310,Товар!A:E,5,0)</f>
        <v>1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VLOOKUP(D7311,Товар!A:C,3,0)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VLOOKUP(D7311,Товар!A:E,5,0)</f>
        <v>1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VLOOKUP(D7312,Товар!A:C,3,0)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VLOOKUP(D7312,Товар!A:E,5,0)</f>
        <v>1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VLOOKUP(D7313,Товар!A:C,3,0)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VLOOKUP(D7313,Товар!A:E,5,0)</f>
        <v>1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VLOOKUP(D7314,Товар!A:C,3,0)</f>
        <v xml:space="preserve">Тряпка для пола </v>
      </c>
      <c r="H7314" t="str">
        <f>VLOOKUP(C7314,Магазин!A:C,3,0)</f>
        <v>Заводская, 22</v>
      </c>
      <c r="I7314">
        <f>VLOOKUP(D7314,Товар!A:E,5,0)</f>
        <v>2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VLOOKUP(D7315,Товар!A:C,3,0)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VLOOKUP(D7315,Товар!A:E,5,0)</f>
        <v>1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VLOOKUP(D7316,Товар!A:C,3,0)</f>
        <v>Тряпки из микрофибры</v>
      </c>
      <c r="H7316" t="str">
        <f>VLOOKUP(C7316,Магазин!A:C,3,0)</f>
        <v>Заводская, 22</v>
      </c>
      <c r="I7316">
        <f>VLOOKUP(D7316,Товар!A:E,5,0)</f>
        <v>2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VLOOKUP(D7317,Товар!A:C,3,0)</f>
        <v>Швабра для мытья полов</v>
      </c>
      <c r="H7317" t="str">
        <f>VLOOKUP(C7317,Магазин!A:C,3,0)</f>
        <v>Заводская, 22</v>
      </c>
      <c r="I7317">
        <f>VLOOKUP(D7317,Товар!A:E,5,0)</f>
        <v>1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VLOOKUP(D7318,Товар!A:C,3,0)</f>
        <v>Щетка - сметка с совочком</v>
      </c>
      <c r="H7318" t="str">
        <f>VLOOKUP(C7318,Магазин!A:C,3,0)</f>
        <v>Заводская, 22</v>
      </c>
      <c r="I7318">
        <f>VLOOKUP(D7318,Товар!A:E,5,0)</f>
        <v>1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VLOOKUP(D7319,Товар!A:C,3,0)</f>
        <v>Щетка для волос массажная</v>
      </c>
      <c r="H7319" t="str">
        <f>VLOOKUP(C7319,Магазин!A:C,3,0)</f>
        <v>Заводская, 22</v>
      </c>
      <c r="I7319">
        <f>VLOOKUP(D7319,Товар!A:E,5,0)</f>
        <v>1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VLOOKUP(D7320,Товар!A:C,3,0)</f>
        <v>Щетка для обуви</v>
      </c>
      <c r="H7320" t="str">
        <f>VLOOKUP(C7320,Магазин!A:C,3,0)</f>
        <v>Заводская, 22</v>
      </c>
      <c r="I7320">
        <f>VLOOKUP(D7320,Товар!A:E,5,0)</f>
        <v>1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VLOOKUP(D7321,Товар!A:C,3,0)</f>
        <v>Щетка для одежды</v>
      </c>
      <c r="H7321" t="str">
        <f>VLOOKUP(C7321,Магазин!A:C,3,0)</f>
        <v>Заводская, 22</v>
      </c>
      <c r="I7321">
        <f>VLOOKUP(D7321,Товар!A:E,5,0)</f>
        <v>1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VLOOKUP(D7322,Товар!A:C,3,0)</f>
        <v xml:space="preserve">Пена для ванн </v>
      </c>
      <c r="H7322" t="str">
        <f>VLOOKUP(C7322,Магазин!A:C,3,0)</f>
        <v>Заводская, 3</v>
      </c>
      <c r="I7322">
        <f>VLOOKUP(D7322,Товар!A:E,5,0)</f>
        <v>500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VLOOKUP(D7323,Товар!A:C,3,0)</f>
        <v>Шампунь для жирных волос</v>
      </c>
      <c r="H7323" t="str">
        <f>VLOOKUP(C7323,Магазин!A:C,3,0)</f>
        <v>Заводская, 3</v>
      </c>
      <c r="I7323">
        <f>VLOOKUP(D7323,Товар!A:E,5,0)</f>
        <v>300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VLOOKUP(D7324,Товар!A:C,3,0)</f>
        <v>Шампунь для нормальных волос</v>
      </c>
      <c r="H7324" t="str">
        <f>VLOOKUP(C7324,Магазин!A:C,3,0)</f>
        <v>Заводская, 3</v>
      </c>
      <c r="I7324">
        <f>VLOOKUP(D7324,Товар!A:E,5,0)</f>
        <v>300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VLOOKUP(D7325,Товар!A:C,3,0)</f>
        <v>Шампунь для сухих волос</v>
      </c>
      <c r="H7325" t="str">
        <f>VLOOKUP(C7325,Магазин!A:C,3,0)</f>
        <v>Заводская, 3</v>
      </c>
      <c r="I7325">
        <f>VLOOKUP(D7325,Товар!A:E,5,0)</f>
        <v>300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VLOOKUP(D7326,Товар!A:C,3,0)</f>
        <v>Бумага туалетная двухслойная</v>
      </c>
      <c r="H7326" t="str">
        <f>VLOOKUP(C7326,Магазин!A:C,3,0)</f>
        <v>Заводская, 3</v>
      </c>
      <c r="I7326">
        <f>VLOOKUP(D7326,Товар!A:E,5,0)</f>
        <v>4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VLOOKUP(D7327,Товар!A:C,3,0)</f>
        <v>Бумага туалетная однослойная</v>
      </c>
      <c r="H7327" t="str">
        <f>VLOOKUP(C7327,Магазин!A:C,3,0)</f>
        <v>Заводская, 3</v>
      </c>
      <c r="I7327">
        <f>VLOOKUP(D7327,Товар!A:E,5,0)</f>
        <v>1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VLOOKUP(D7328,Товар!A:C,3,0)</f>
        <v>Бумажные полотенца в рулоне</v>
      </c>
      <c r="H7328" t="str">
        <f>VLOOKUP(C7328,Магазин!A:C,3,0)</f>
        <v>Заводская, 3</v>
      </c>
      <c r="I7328">
        <f>VLOOKUP(D7328,Товар!A:E,5,0)</f>
        <v>2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VLOOKUP(D7329,Товар!A:C,3,0)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VLOOKUP(D7329,Товар!A:E,5,0)</f>
        <v>1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VLOOKUP(D7330,Товар!A:C,3,0)</f>
        <v>Ватные палочки 100 шт банка</v>
      </c>
      <c r="H7330" t="str">
        <f>VLOOKUP(C7330,Магазин!A:C,3,0)</f>
        <v>Заводская, 3</v>
      </c>
      <c r="I7330">
        <f>VLOOKUP(D7330,Товар!A:E,5,0)</f>
        <v>1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VLOOKUP(D7331,Товар!A:C,3,0)</f>
        <v>Губка банная для тела</v>
      </c>
      <c r="H7331" t="str">
        <f>VLOOKUP(C7331,Магазин!A:C,3,0)</f>
        <v>Заводская, 3</v>
      </c>
      <c r="I7331">
        <f>VLOOKUP(D7331,Товар!A:E,5,0)</f>
        <v>1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VLOOKUP(D7332,Товар!A:C,3,0)</f>
        <v>Губки для мытья посуды 5 шт</v>
      </c>
      <c r="H7332" t="str">
        <f>VLOOKUP(C7332,Магазин!A:C,3,0)</f>
        <v>Заводская, 3</v>
      </c>
      <c r="I7332">
        <f>VLOOKUP(D7332,Товар!A:E,5,0)</f>
        <v>1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VLOOKUP(D7333,Товар!A:C,3,0)</f>
        <v>Мочалка для тела массажная</v>
      </c>
      <c r="H7333" t="str">
        <f>VLOOKUP(C7333,Магазин!A:C,3,0)</f>
        <v>Заводская, 3</v>
      </c>
      <c r="I7333">
        <f>VLOOKUP(D7333,Товар!A:E,5,0)</f>
        <v>1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VLOOKUP(D7334,Товар!A:C,3,0)</f>
        <v>Расческа</v>
      </c>
      <c r="H7334" t="str">
        <f>VLOOKUP(C7334,Магазин!A:C,3,0)</f>
        <v>Заводская, 3</v>
      </c>
      <c r="I7334">
        <f>VLOOKUP(D7334,Товар!A:E,5,0)</f>
        <v>1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VLOOKUP(D7335,Товар!A:C,3,0)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VLOOKUP(D7335,Товар!A:E,5,0)</f>
        <v>1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VLOOKUP(D7336,Товар!A:C,3,0)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VLOOKUP(D7336,Товар!A:E,5,0)</f>
        <v>1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VLOOKUP(D7337,Товар!A:C,3,0)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VLOOKUP(D7337,Товар!A:E,5,0)</f>
        <v>1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VLOOKUP(D7338,Товар!A:C,3,0)</f>
        <v xml:space="preserve">Тряпка для пола </v>
      </c>
      <c r="H7338" t="str">
        <f>VLOOKUP(C7338,Магазин!A:C,3,0)</f>
        <v>Заводская, 3</v>
      </c>
      <c r="I7338">
        <f>VLOOKUP(D7338,Товар!A:E,5,0)</f>
        <v>2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VLOOKUP(D7339,Товар!A:C,3,0)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VLOOKUP(D7339,Товар!A:E,5,0)</f>
        <v>1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VLOOKUP(D7340,Товар!A:C,3,0)</f>
        <v>Тряпки из микрофибры</v>
      </c>
      <c r="H7340" t="str">
        <f>VLOOKUP(C7340,Магазин!A:C,3,0)</f>
        <v>Заводская, 3</v>
      </c>
      <c r="I7340">
        <f>VLOOKUP(D7340,Товар!A:E,5,0)</f>
        <v>2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VLOOKUP(D7341,Товар!A:C,3,0)</f>
        <v>Швабра для мытья полов</v>
      </c>
      <c r="H7341" t="str">
        <f>VLOOKUP(C7341,Магазин!A:C,3,0)</f>
        <v>Заводская, 3</v>
      </c>
      <c r="I7341">
        <f>VLOOKUP(D7341,Товар!A:E,5,0)</f>
        <v>1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VLOOKUP(D7342,Товар!A:C,3,0)</f>
        <v>Щетка - сметка с совочком</v>
      </c>
      <c r="H7342" t="str">
        <f>VLOOKUP(C7342,Магазин!A:C,3,0)</f>
        <v>Заводская, 3</v>
      </c>
      <c r="I7342">
        <f>VLOOKUP(D7342,Товар!A:E,5,0)</f>
        <v>1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VLOOKUP(D7343,Товар!A:C,3,0)</f>
        <v>Щетка для волос массажная</v>
      </c>
      <c r="H7343" t="str">
        <f>VLOOKUP(C7343,Магазин!A:C,3,0)</f>
        <v>Заводская, 3</v>
      </c>
      <c r="I7343">
        <f>VLOOKUP(D7343,Товар!A:E,5,0)</f>
        <v>1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VLOOKUP(D7344,Товар!A:C,3,0)</f>
        <v>Щетка для обуви</v>
      </c>
      <c r="H7344" t="str">
        <f>VLOOKUP(C7344,Магазин!A:C,3,0)</f>
        <v>Заводская, 3</v>
      </c>
      <c r="I7344">
        <f>VLOOKUP(D7344,Товар!A:E,5,0)</f>
        <v>1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VLOOKUP(D7345,Товар!A:C,3,0)</f>
        <v>Щетка для одежды</v>
      </c>
      <c r="H7345" t="str">
        <f>VLOOKUP(C7345,Магазин!A:C,3,0)</f>
        <v>Заводская, 3</v>
      </c>
      <c r="I7345">
        <f>VLOOKUP(D7345,Товар!A:E,5,0)</f>
        <v>1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VLOOKUP(D7346,Товар!A:C,3,0)</f>
        <v xml:space="preserve">Пена для ванн </v>
      </c>
      <c r="H7346" t="str">
        <f>VLOOKUP(C7346,Магазин!A:C,3,0)</f>
        <v>ул. Сталеваров, 14</v>
      </c>
      <c r="I7346">
        <f>VLOOKUP(D7346,Товар!A:E,5,0)</f>
        <v>500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VLOOKUP(D7347,Товар!A:C,3,0)</f>
        <v>Шампунь для жирных волос</v>
      </c>
      <c r="H7347" t="str">
        <f>VLOOKUP(C7347,Магазин!A:C,3,0)</f>
        <v>ул. Сталеваров, 14</v>
      </c>
      <c r="I7347">
        <f>VLOOKUP(D7347,Товар!A:E,5,0)</f>
        <v>300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VLOOKUP(D7348,Товар!A:C,3,0)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VLOOKUP(D7348,Товар!A:E,5,0)</f>
        <v>300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VLOOKUP(D7349,Товар!A:C,3,0)</f>
        <v>Шампунь для сухих волос</v>
      </c>
      <c r="H7349" t="str">
        <f>VLOOKUP(C7349,Магазин!A:C,3,0)</f>
        <v>ул. Сталеваров, 14</v>
      </c>
      <c r="I7349">
        <f>VLOOKUP(D7349,Товар!A:E,5,0)</f>
        <v>300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VLOOKUP(D7350,Товар!A:C,3,0)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VLOOKUP(D7350,Товар!A:E,5,0)</f>
        <v>4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VLOOKUP(D7351,Товар!A:C,3,0)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VLOOKUP(D7351,Товар!A:E,5,0)</f>
        <v>1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VLOOKUP(D7352,Товар!A:C,3,0)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VLOOKUP(D7352,Товар!A:E,5,0)</f>
        <v>2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VLOOKUP(D7353,Товар!A:C,3,0)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VLOOKUP(D7353,Товар!A:E,5,0)</f>
        <v>1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VLOOKUP(D7354,Товар!A:C,3,0)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VLOOKUP(D7354,Товар!A:E,5,0)</f>
        <v>1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VLOOKUP(D7355,Товар!A:C,3,0)</f>
        <v>Губка банная для тела</v>
      </c>
      <c r="H7355" t="str">
        <f>VLOOKUP(C7355,Магазин!A:C,3,0)</f>
        <v>ул. Сталеваров, 14</v>
      </c>
      <c r="I7355">
        <f>VLOOKUP(D7355,Товар!A:E,5,0)</f>
        <v>1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VLOOKUP(D7356,Товар!A:C,3,0)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VLOOKUP(D7356,Товар!A:E,5,0)</f>
        <v>1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VLOOKUP(D7357,Товар!A:C,3,0)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VLOOKUP(D7357,Товар!A:E,5,0)</f>
        <v>1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VLOOKUP(D7358,Товар!A:C,3,0)</f>
        <v>Расческа</v>
      </c>
      <c r="H7358" t="str">
        <f>VLOOKUP(C7358,Магазин!A:C,3,0)</f>
        <v>ул. Сталеваров, 14</v>
      </c>
      <c r="I7358">
        <f>VLOOKUP(D7358,Товар!A:E,5,0)</f>
        <v>1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VLOOKUP(D7359,Товар!A:C,3,0)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VLOOKUP(D7359,Товар!A:E,5,0)</f>
        <v>1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VLOOKUP(D7360,Товар!A:C,3,0)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VLOOKUP(D7360,Товар!A:E,5,0)</f>
        <v>1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VLOOKUP(D7361,Товар!A:C,3,0)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VLOOKUP(D7361,Товар!A:E,5,0)</f>
        <v>1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VLOOKUP(D7362,Товар!A:C,3,0)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VLOOKUP(D7362,Товар!A:E,5,0)</f>
        <v>2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VLOOKUP(D7363,Товар!A:C,3,0)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VLOOKUP(D7363,Товар!A:E,5,0)</f>
        <v>1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VLOOKUP(D7364,Товар!A:C,3,0)</f>
        <v>Тряпки из микрофибры</v>
      </c>
      <c r="H7364" t="str">
        <f>VLOOKUP(C7364,Магазин!A:C,3,0)</f>
        <v>ул. Сталеваров, 14</v>
      </c>
      <c r="I7364">
        <f>VLOOKUP(D7364,Товар!A:E,5,0)</f>
        <v>2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VLOOKUP(D7365,Товар!A:C,3,0)</f>
        <v>Швабра для мытья полов</v>
      </c>
      <c r="H7365" t="str">
        <f>VLOOKUP(C7365,Магазин!A:C,3,0)</f>
        <v>ул. Сталеваров, 14</v>
      </c>
      <c r="I7365">
        <f>VLOOKUP(D7365,Товар!A:E,5,0)</f>
        <v>1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VLOOKUP(D7366,Товар!A:C,3,0)</f>
        <v>Щетка - сметка с совочком</v>
      </c>
      <c r="H7366" t="str">
        <f>VLOOKUP(C7366,Магазин!A:C,3,0)</f>
        <v>ул. Сталеваров, 14</v>
      </c>
      <c r="I7366">
        <f>VLOOKUP(D7366,Товар!A:E,5,0)</f>
        <v>1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VLOOKUP(D7367,Товар!A:C,3,0)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VLOOKUP(D7367,Товар!A:E,5,0)</f>
        <v>1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VLOOKUP(D7368,Товар!A:C,3,0)</f>
        <v>Щетка для обуви</v>
      </c>
      <c r="H7368" t="str">
        <f>VLOOKUP(C7368,Магазин!A:C,3,0)</f>
        <v>ул. Сталеваров, 14</v>
      </c>
      <c r="I7368">
        <f>VLOOKUP(D7368,Товар!A:E,5,0)</f>
        <v>1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VLOOKUP(D7369,Товар!A:C,3,0)</f>
        <v>Щетка для одежды</v>
      </c>
      <c r="H7369" t="str">
        <f>VLOOKUP(C7369,Магазин!A:C,3,0)</f>
        <v>ул. Сталеваров, 14</v>
      </c>
      <c r="I7369">
        <f>VLOOKUP(D7369,Товар!A:E,5,0)</f>
        <v>1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VLOOKUP(D7370,Товар!A:C,3,0)</f>
        <v xml:space="preserve">Пена для ванн </v>
      </c>
      <c r="H7370" t="str">
        <f>VLOOKUP(C7370,Магазин!A:C,3,0)</f>
        <v>Мартеновская, 2</v>
      </c>
      <c r="I7370">
        <f>VLOOKUP(D7370,Товар!A:E,5,0)</f>
        <v>500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VLOOKUP(D7371,Товар!A:C,3,0)</f>
        <v>Шампунь для жирных волос</v>
      </c>
      <c r="H7371" t="str">
        <f>VLOOKUP(C7371,Магазин!A:C,3,0)</f>
        <v>Мартеновская, 2</v>
      </c>
      <c r="I7371">
        <f>VLOOKUP(D7371,Товар!A:E,5,0)</f>
        <v>300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VLOOKUP(D7372,Товар!A:C,3,0)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VLOOKUP(D7372,Товар!A:E,5,0)</f>
        <v>300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VLOOKUP(D7373,Товар!A:C,3,0)</f>
        <v>Шампунь для сухих волос</v>
      </c>
      <c r="H7373" t="str">
        <f>VLOOKUP(C7373,Магазин!A:C,3,0)</f>
        <v>Мартеновская, 2</v>
      </c>
      <c r="I7373">
        <f>VLOOKUP(D7373,Товар!A:E,5,0)</f>
        <v>300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VLOOKUP(D7374,Товар!A:C,3,0)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VLOOKUP(D7374,Товар!A:E,5,0)</f>
        <v>4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VLOOKUP(D7375,Товар!A:C,3,0)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VLOOKUP(D7375,Товар!A:E,5,0)</f>
        <v>1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VLOOKUP(D7376,Товар!A:C,3,0)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VLOOKUP(D7376,Товар!A:E,5,0)</f>
        <v>2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VLOOKUP(D7377,Товар!A:C,3,0)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VLOOKUP(D7377,Товар!A:E,5,0)</f>
        <v>1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VLOOKUP(D7378,Товар!A:C,3,0)</f>
        <v>Ватные палочки 100 шт банка</v>
      </c>
      <c r="H7378" t="str">
        <f>VLOOKUP(C7378,Магазин!A:C,3,0)</f>
        <v>Мартеновская, 2</v>
      </c>
      <c r="I7378">
        <f>VLOOKUP(D7378,Товар!A:E,5,0)</f>
        <v>1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VLOOKUP(D7379,Товар!A:C,3,0)</f>
        <v>Губка банная для тела</v>
      </c>
      <c r="H7379" t="str">
        <f>VLOOKUP(C7379,Магазин!A:C,3,0)</f>
        <v>Мартеновская, 2</v>
      </c>
      <c r="I7379">
        <f>VLOOKUP(D7379,Товар!A:E,5,0)</f>
        <v>1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VLOOKUP(D7380,Товар!A:C,3,0)</f>
        <v>Губки для мытья посуды 5 шт</v>
      </c>
      <c r="H7380" t="str">
        <f>VLOOKUP(C7380,Магазин!A:C,3,0)</f>
        <v>Мартеновская, 2</v>
      </c>
      <c r="I7380">
        <f>VLOOKUP(D7380,Товар!A:E,5,0)</f>
        <v>1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VLOOKUP(D7381,Товар!A:C,3,0)</f>
        <v>Мочалка для тела массажная</v>
      </c>
      <c r="H7381" t="str">
        <f>VLOOKUP(C7381,Магазин!A:C,3,0)</f>
        <v>Мартеновская, 2</v>
      </c>
      <c r="I7381">
        <f>VLOOKUP(D7381,Товар!A:E,5,0)</f>
        <v>1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VLOOKUP(D7382,Товар!A:C,3,0)</f>
        <v>Расческа</v>
      </c>
      <c r="H7382" t="str">
        <f>VLOOKUP(C7382,Магазин!A:C,3,0)</f>
        <v>Мартеновская, 2</v>
      </c>
      <c r="I7382">
        <f>VLOOKUP(D7382,Товар!A:E,5,0)</f>
        <v>1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VLOOKUP(D7383,Товар!A:C,3,0)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VLOOKUP(D7383,Товар!A:E,5,0)</f>
        <v>1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VLOOKUP(D7384,Товар!A:C,3,0)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VLOOKUP(D7384,Товар!A:E,5,0)</f>
        <v>1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VLOOKUP(D7385,Товар!A:C,3,0)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VLOOKUP(D7385,Товар!A:E,5,0)</f>
        <v>1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VLOOKUP(D7386,Товар!A:C,3,0)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VLOOKUP(D7386,Товар!A:E,5,0)</f>
        <v>2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VLOOKUP(D7387,Товар!A:C,3,0)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VLOOKUP(D7387,Товар!A:E,5,0)</f>
        <v>1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VLOOKUP(D7388,Товар!A:C,3,0)</f>
        <v>Тряпки из микрофибры</v>
      </c>
      <c r="H7388" t="str">
        <f>VLOOKUP(C7388,Магазин!A:C,3,0)</f>
        <v>Мартеновская, 2</v>
      </c>
      <c r="I7388">
        <f>VLOOKUP(D7388,Товар!A:E,5,0)</f>
        <v>2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VLOOKUP(D7389,Товар!A:C,3,0)</f>
        <v>Швабра для мытья полов</v>
      </c>
      <c r="H7389" t="str">
        <f>VLOOKUP(C7389,Магазин!A:C,3,0)</f>
        <v>Мартеновская, 2</v>
      </c>
      <c r="I7389">
        <f>VLOOKUP(D7389,Товар!A:E,5,0)</f>
        <v>1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VLOOKUP(D7390,Товар!A:C,3,0)</f>
        <v>Щетка - сметка с совочком</v>
      </c>
      <c r="H7390" t="str">
        <f>VLOOKUP(C7390,Магазин!A:C,3,0)</f>
        <v>Мартеновская, 2</v>
      </c>
      <c r="I7390">
        <f>VLOOKUP(D7390,Товар!A:E,5,0)</f>
        <v>1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VLOOKUP(D7391,Товар!A:C,3,0)</f>
        <v>Щетка для волос массажная</v>
      </c>
      <c r="H7391" t="str">
        <f>VLOOKUP(C7391,Магазин!A:C,3,0)</f>
        <v>Мартеновская, 2</v>
      </c>
      <c r="I7391">
        <f>VLOOKUP(D7391,Товар!A:E,5,0)</f>
        <v>1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VLOOKUP(D7392,Товар!A:C,3,0)</f>
        <v>Щетка для обуви</v>
      </c>
      <c r="H7392" t="str">
        <f>VLOOKUP(C7392,Магазин!A:C,3,0)</f>
        <v>Мартеновская, 2</v>
      </c>
      <c r="I7392">
        <f>VLOOKUP(D7392,Товар!A:E,5,0)</f>
        <v>1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VLOOKUP(D7393,Товар!A:C,3,0)</f>
        <v>Щетка для одежды</v>
      </c>
      <c r="H7393" t="str">
        <f>VLOOKUP(C7393,Магазин!A:C,3,0)</f>
        <v>Мартеновская, 2</v>
      </c>
      <c r="I7393">
        <f>VLOOKUP(D7393,Товар!A:E,5,0)</f>
        <v>1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VLOOKUP(D7394,Товар!A:C,3,0)</f>
        <v xml:space="preserve">Пена для ванн </v>
      </c>
      <c r="H7394" t="str">
        <f>VLOOKUP(C7394,Магазин!A:C,3,0)</f>
        <v>Мартеновская, 36</v>
      </c>
      <c r="I7394">
        <f>VLOOKUP(D7394,Товар!A:E,5,0)</f>
        <v>500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VLOOKUP(D7395,Товар!A:C,3,0)</f>
        <v>Шампунь для жирных волос</v>
      </c>
      <c r="H7395" t="str">
        <f>VLOOKUP(C7395,Магазин!A:C,3,0)</f>
        <v>Мартеновская, 36</v>
      </c>
      <c r="I7395">
        <f>VLOOKUP(D7395,Товар!A:E,5,0)</f>
        <v>300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VLOOKUP(D7396,Товар!A:C,3,0)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VLOOKUP(D7396,Товар!A:E,5,0)</f>
        <v>300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VLOOKUP(D7397,Товар!A:C,3,0)</f>
        <v>Шампунь для сухих волос</v>
      </c>
      <c r="H7397" t="str">
        <f>VLOOKUP(C7397,Магазин!A:C,3,0)</f>
        <v>Мартеновская, 36</v>
      </c>
      <c r="I7397">
        <f>VLOOKUP(D7397,Товар!A:E,5,0)</f>
        <v>300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VLOOKUP(D7398,Товар!A:C,3,0)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VLOOKUP(D7398,Товар!A:E,5,0)</f>
        <v>4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VLOOKUP(D7399,Товар!A:C,3,0)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VLOOKUP(D7399,Товар!A:E,5,0)</f>
        <v>1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VLOOKUP(D7400,Товар!A:C,3,0)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VLOOKUP(D7400,Товар!A:E,5,0)</f>
        <v>2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VLOOKUP(D7401,Товар!A:C,3,0)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VLOOKUP(D7401,Товар!A:E,5,0)</f>
        <v>1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VLOOKUP(D7402,Товар!A:C,3,0)</f>
        <v>Ватные палочки 100 шт банка</v>
      </c>
      <c r="H7402" t="str">
        <f>VLOOKUP(C7402,Магазин!A:C,3,0)</f>
        <v>Мартеновская, 36</v>
      </c>
      <c r="I7402">
        <f>VLOOKUP(D7402,Товар!A:E,5,0)</f>
        <v>1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VLOOKUP(D7403,Товар!A:C,3,0)</f>
        <v>Губка банная для тела</v>
      </c>
      <c r="H7403" t="str">
        <f>VLOOKUP(C7403,Магазин!A:C,3,0)</f>
        <v>Мартеновская, 36</v>
      </c>
      <c r="I7403">
        <f>VLOOKUP(D7403,Товар!A:E,5,0)</f>
        <v>1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VLOOKUP(D7404,Товар!A:C,3,0)</f>
        <v>Губки для мытья посуды 5 шт</v>
      </c>
      <c r="H7404" t="str">
        <f>VLOOKUP(C7404,Магазин!A:C,3,0)</f>
        <v>Мартеновская, 36</v>
      </c>
      <c r="I7404">
        <f>VLOOKUP(D7404,Товар!A:E,5,0)</f>
        <v>1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VLOOKUP(D7405,Товар!A:C,3,0)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VLOOKUP(D7405,Товар!A:E,5,0)</f>
        <v>1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VLOOKUP(D7406,Товар!A:C,3,0)</f>
        <v>Расческа</v>
      </c>
      <c r="H7406" t="str">
        <f>VLOOKUP(C7406,Магазин!A:C,3,0)</f>
        <v>Мартеновская, 36</v>
      </c>
      <c r="I7406">
        <f>VLOOKUP(D7406,Товар!A:E,5,0)</f>
        <v>1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VLOOKUP(D7407,Товар!A:C,3,0)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VLOOKUP(D7407,Товар!A:E,5,0)</f>
        <v>1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VLOOKUP(D7408,Товар!A:C,3,0)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VLOOKUP(D7408,Товар!A:E,5,0)</f>
        <v>1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VLOOKUP(D7409,Товар!A:C,3,0)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VLOOKUP(D7409,Товар!A:E,5,0)</f>
        <v>1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VLOOKUP(D7410,Товар!A:C,3,0)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VLOOKUP(D7410,Товар!A:E,5,0)</f>
        <v>2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VLOOKUP(D7411,Товар!A:C,3,0)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VLOOKUP(D7411,Товар!A:E,5,0)</f>
        <v>1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VLOOKUP(D7412,Товар!A:C,3,0)</f>
        <v>Тряпки из микрофибры</v>
      </c>
      <c r="H7412" t="str">
        <f>VLOOKUP(C7412,Магазин!A:C,3,0)</f>
        <v>Мартеновская, 36</v>
      </c>
      <c r="I7412">
        <f>VLOOKUP(D7412,Товар!A:E,5,0)</f>
        <v>2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VLOOKUP(D7413,Товар!A:C,3,0)</f>
        <v>Швабра для мытья полов</v>
      </c>
      <c r="H7413" t="str">
        <f>VLOOKUP(C7413,Магазин!A:C,3,0)</f>
        <v>Мартеновская, 36</v>
      </c>
      <c r="I7413">
        <f>VLOOKUP(D7413,Товар!A:E,5,0)</f>
        <v>1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VLOOKUP(D7414,Товар!A:C,3,0)</f>
        <v>Щетка - сметка с совочком</v>
      </c>
      <c r="H7414" t="str">
        <f>VLOOKUP(C7414,Магазин!A:C,3,0)</f>
        <v>Мартеновская, 36</v>
      </c>
      <c r="I7414">
        <f>VLOOKUP(D7414,Товар!A:E,5,0)</f>
        <v>1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VLOOKUP(D7415,Товар!A:C,3,0)</f>
        <v>Щетка для волос массажная</v>
      </c>
      <c r="H7415" t="str">
        <f>VLOOKUP(C7415,Магазин!A:C,3,0)</f>
        <v>Мартеновская, 36</v>
      </c>
      <c r="I7415">
        <f>VLOOKUP(D7415,Товар!A:E,5,0)</f>
        <v>1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VLOOKUP(D7416,Товар!A:C,3,0)</f>
        <v>Щетка для обуви</v>
      </c>
      <c r="H7416" t="str">
        <f>VLOOKUP(C7416,Магазин!A:C,3,0)</f>
        <v>Мартеновская, 36</v>
      </c>
      <c r="I7416">
        <f>VLOOKUP(D7416,Товар!A:E,5,0)</f>
        <v>1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VLOOKUP(D7417,Товар!A:C,3,0)</f>
        <v>Щетка для одежды</v>
      </c>
      <c r="H7417" t="str">
        <f>VLOOKUP(C7417,Магазин!A:C,3,0)</f>
        <v>Мартеновская, 36</v>
      </c>
      <c r="I7417">
        <f>VLOOKUP(D7417,Товар!A:E,5,0)</f>
        <v>1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VLOOKUP(D7418,Товар!A:C,3,0)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VLOOKUP(D7418,Товар!A:E,5,0)</f>
        <v>500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VLOOKUP(D7419,Товар!A:C,3,0)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VLOOKUP(D7419,Товар!A:E,5,0)</f>
        <v>300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VLOOKUP(D7420,Товар!A:C,3,0)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VLOOKUP(D7420,Товар!A:E,5,0)</f>
        <v>300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VLOOKUP(D7421,Товар!A:C,3,0)</f>
        <v>Шампунь для сухих волос</v>
      </c>
      <c r="H7421" t="str">
        <f>VLOOKUP(C7421,Магазин!A:C,3,0)</f>
        <v>ул. Металлургов. 29</v>
      </c>
      <c r="I7421">
        <f>VLOOKUP(D7421,Товар!A:E,5,0)</f>
        <v>300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VLOOKUP(D7422,Товар!A:C,3,0)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VLOOKUP(D7422,Товар!A:E,5,0)</f>
        <v>4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VLOOKUP(D7423,Товар!A:C,3,0)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VLOOKUP(D7423,Товар!A:E,5,0)</f>
        <v>1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VLOOKUP(D7424,Товар!A:C,3,0)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VLOOKUP(D7424,Товар!A:E,5,0)</f>
        <v>2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VLOOKUP(D7425,Товар!A:C,3,0)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VLOOKUP(D7425,Товар!A:E,5,0)</f>
        <v>1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VLOOKUP(D7426,Товар!A:C,3,0)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VLOOKUP(D7426,Товар!A:E,5,0)</f>
        <v>1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VLOOKUP(D7427,Товар!A:C,3,0)</f>
        <v>Губка банная для тела</v>
      </c>
      <c r="H7427" t="str">
        <f>VLOOKUP(C7427,Магазин!A:C,3,0)</f>
        <v>ул. Металлургов. 29</v>
      </c>
      <c r="I7427">
        <f>VLOOKUP(D7427,Товар!A:E,5,0)</f>
        <v>1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VLOOKUP(D7428,Товар!A:C,3,0)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VLOOKUP(D7428,Товар!A:E,5,0)</f>
        <v>1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VLOOKUP(D7429,Товар!A:C,3,0)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VLOOKUP(D7429,Товар!A:E,5,0)</f>
        <v>1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VLOOKUP(D7430,Товар!A:C,3,0)</f>
        <v>Расческа</v>
      </c>
      <c r="H7430" t="str">
        <f>VLOOKUP(C7430,Магазин!A:C,3,0)</f>
        <v>ул. Металлургов. 29</v>
      </c>
      <c r="I7430">
        <f>VLOOKUP(D7430,Товар!A:E,5,0)</f>
        <v>1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VLOOKUP(D7431,Товар!A:C,3,0)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VLOOKUP(D7431,Товар!A:E,5,0)</f>
        <v>1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VLOOKUP(D7432,Товар!A:C,3,0)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VLOOKUP(D7432,Товар!A:E,5,0)</f>
        <v>1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VLOOKUP(D7433,Товар!A:C,3,0)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VLOOKUP(D7433,Товар!A:E,5,0)</f>
        <v>1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VLOOKUP(D7434,Товар!A:C,3,0)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VLOOKUP(D7434,Товар!A:E,5,0)</f>
        <v>2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VLOOKUP(D7435,Товар!A:C,3,0)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VLOOKUP(D7435,Товар!A:E,5,0)</f>
        <v>1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VLOOKUP(D7436,Товар!A:C,3,0)</f>
        <v>Тряпки из микрофибры</v>
      </c>
      <c r="H7436" t="str">
        <f>VLOOKUP(C7436,Магазин!A:C,3,0)</f>
        <v>ул. Металлургов. 29</v>
      </c>
      <c r="I7436">
        <f>VLOOKUP(D7436,Товар!A:E,5,0)</f>
        <v>2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VLOOKUP(D7437,Товар!A:C,3,0)</f>
        <v>Швабра для мытья полов</v>
      </c>
      <c r="H7437" t="str">
        <f>VLOOKUP(C7437,Магазин!A:C,3,0)</f>
        <v>ул. Металлургов. 29</v>
      </c>
      <c r="I7437">
        <f>VLOOKUP(D7437,Товар!A:E,5,0)</f>
        <v>1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VLOOKUP(D7438,Товар!A:C,3,0)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VLOOKUP(D7438,Товар!A:E,5,0)</f>
        <v>1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VLOOKUP(D7439,Товар!A:C,3,0)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VLOOKUP(D7439,Товар!A:E,5,0)</f>
        <v>1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VLOOKUP(D7440,Товар!A:C,3,0)</f>
        <v>Щетка для обуви</v>
      </c>
      <c r="H7440" t="str">
        <f>VLOOKUP(C7440,Магазин!A:C,3,0)</f>
        <v>ул. Металлургов. 29</v>
      </c>
      <c r="I7440">
        <f>VLOOKUP(D7440,Товар!A:E,5,0)</f>
        <v>1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VLOOKUP(D7441,Товар!A:C,3,0)</f>
        <v>Щетка для одежды</v>
      </c>
      <c r="H7441" t="str">
        <f>VLOOKUP(C7441,Магазин!A:C,3,0)</f>
        <v>ул. Металлургов. 29</v>
      </c>
      <c r="I7441">
        <f>VLOOKUP(D7441,Товар!A:E,5,0)</f>
        <v>1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VLOOKUP(D7442,Товар!A:C,3,0)</f>
        <v xml:space="preserve">Пена для ванн </v>
      </c>
      <c r="H7442" t="str">
        <f>VLOOKUP(C7442,Магазин!A:C,3,0)</f>
        <v>ул. Лермонтова, 11</v>
      </c>
      <c r="I7442">
        <f>VLOOKUP(D7442,Товар!A:E,5,0)</f>
        <v>500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VLOOKUP(D7443,Товар!A:C,3,0)</f>
        <v>Шампунь для жирных волос</v>
      </c>
      <c r="H7443" t="str">
        <f>VLOOKUP(C7443,Магазин!A:C,3,0)</f>
        <v>ул. Лермонтова, 11</v>
      </c>
      <c r="I7443">
        <f>VLOOKUP(D7443,Товар!A:E,5,0)</f>
        <v>300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VLOOKUP(D7444,Товар!A:C,3,0)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VLOOKUP(D7444,Товар!A:E,5,0)</f>
        <v>300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VLOOKUP(D7445,Товар!A:C,3,0)</f>
        <v>Шампунь для сухих волос</v>
      </c>
      <c r="H7445" t="str">
        <f>VLOOKUP(C7445,Магазин!A:C,3,0)</f>
        <v>ул. Лермонтова, 11</v>
      </c>
      <c r="I7445">
        <f>VLOOKUP(D7445,Товар!A:E,5,0)</f>
        <v>300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VLOOKUP(D7446,Товар!A:C,3,0)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VLOOKUP(D7446,Товар!A:E,5,0)</f>
        <v>4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VLOOKUP(D7447,Товар!A:C,3,0)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VLOOKUP(D7447,Товар!A:E,5,0)</f>
        <v>1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VLOOKUP(D7448,Товар!A:C,3,0)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VLOOKUP(D7448,Товар!A:E,5,0)</f>
        <v>2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VLOOKUP(D7449,Товар!A:C,3,0)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VLOOKUP(D7449,Товар!A:E,5,0)</f>
        <v>1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VLOOKUP(D7450,Товар!A:C,3,0)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VLOOKUP(D7450,Товар!A:E,5,0)</f>
        <v>1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VLOOKUP(D7451,Товар!A:C,3,0)</f>
        <v>Губка банная для тела</v>
      </c>
      <c r="H7451" t="str">
        <f>VLOOKUP(C7451,Магазин!A:C,3,0)</f>
        <v>ул. Лермонтова, 11</v>
      </c>
      <c r="I7451">
        <f>VLOOKUP(D7451,Товар!A:E,5,0)</f>
        <v>1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VLOOKUP(D7452,Товар!A:C,3,0)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VLOOKUP(D7452,Товар!A:E,5,0)</f>
        <v>1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VLOOKUP(D7453,Товар!A:C,3,0)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VLOOKUP(D7453,Товар!A:E,5,0)</f>
        <v>1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VLOOKUP(D7454,Товар!A:C,3,0)</f>
        <v>Расческа</v>
      </c>
      <c r="H7454" t="str">
        <f>VLOOKUP(C7454,Магазин!A:C,3,0)</f>
        <v>ул. Лермонтова, 11</v>
      </c>
      <c r="I7454">
        <f>VLOOKUP(D7454,Товар!A:E,5,0)</f>
        <v>1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VLOOKUP(D7455,Товар!A:C,3,0)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VLOOKUP(D7455,Товар!A:E,5,0)</f>
        <v>1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VLOOKUP(D7456,Товар!A:C,3,0)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VLOOKUP(D7456,Товар!A:E,5,0)</f>
        <v>1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VLOOKUP(D7457,Товар!A:C,3,0)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VLOOKUP(D7457,Товар!A:E,5,0)</f>
        <v>1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VLOOKUP(D7458,Товар!A:C,3,0)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VLOOKUP(D7458,Товар!A:E,5,0)</f>
        <v>2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VLOOKUP(D7459,Товар!A:C,3,0)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VLOOKUP(D7459,Товар!A:E,5,0)</f>
        <v>1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VLOOKUP(D7460,Товар!A:C,3,0)</f>
        <v>Тряпки из микрофибры</v>
      </c>
      <c r="H7460" t="str">
        <f>VLOOKUP(C7460,Магазин!A:C,3,0)</f>
        <v>ул. Лермонтова, 11</v>
      </c>
      <c r="I7460">
        <f>VLOOKUP(D7460,Товар!A:E,5,0)</f>
        <v>2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VLOOKUP(D7461,Товар!A:C,3,0)</f>
        <v>Швабра для мытья полов</v>
      </c>
      <c r="H7461" t="str">
        <f>VLOOKUP(C7461,Магазин!A:C,3,0)</f>
        <v>ул. Лермонтова, 11</v>
      </c>
      <c r="I7461">
        <f>VLOOKUP(D7461,Товар!A:E,5,0)</f>
        <v>1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VLOOKUP(D7462,Товар!A:C,3,0)</f>
        <v>Щетка - сметка с совочком</v>
      </c>
      <c r="H7462" t="str">
        <f>VLOOKUP(C7462,Магазин!A:C,3,0)</f>
        <v>ул. Лермонтова, 11</v>
      </c>
      <c r="I7462">
        <f>VLOOKUP(D7462,Товар!A:E,5,0)</f>
        <v>1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VLOOKUP(D7463,Товар!A:C,3,0)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VLOOKUP(D7463,Товар!A:E,5,0)</f>
        <v>1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VLOOKUP(D7464,Товар!A:C,3,0)</f>
        <v>Щетка для обуви</v>
      </c>
      <c r="H7464" t="str">
        <f>VLOOKUP(C7464,Магазин!A:C,3,0)</f>
        <v>ул. Лермонтова, 11</v>
      </c>
      <c r="I7464">
        <f>VLOOKUP(D7464,Товар!A:E,5,0)</f>
        <v>1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VLOOKUP(D7465,Товар!A:C,3,0)</f>
        <v>Щетка для одежды</v>
      </c>
      <c r="H7465" t="str">
        <f>VLOOKUP(C7465,Магазин!A:C,3,0)</f>
        <v>ул. Лермонтова, 11</v>
      </c>
      <c r="I7465">
        <f>VLOOKUP(D7465,Товар!A:E,5,0)</f>
        <v>1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VLOOKUP(D7466,Товар!A:C,3,0)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VLOOKUP(D7466,Товар!A:E,5,0)</f>
        <v>500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VLOOKUP(D7467,Товар!A:C,3,0)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VLOOKUP(D7467,Товар!A:E,5,0)</f>
        <v>300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VLOOKUP(D7468,Товар!A:C,3,0)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VLOOKUP(D7468,Товар!A:E,5,0)</f>
        <v>300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VLOOKUP(D7469,Товар!A:C,3,0)</f>
        <v>Шампунь для сухих волос</v>
      </c>
      <c r="H7469" t="str">
        <f>VLOOKUP(C7469,Магазин!A:C,3,0)</f>
        <v>ул. Достоевского, 7</v>
      </c>
      <c r="I7469">
        <f>VLOOKUP(D7469,Товар!A:E,5,0)</f>
        <v>300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VLOOKUP(D7470,Товар!A:C,3,0)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VLOOKUP(D7470,Товар!A:E,5,0)</f>
        <v>4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VLOOKUP(D7471,Товар!A:C,3,0)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VLOOKUP(D7471,Товар!A:E,5,0)</f>
        <v>1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VLOOKUP(D7472,Товар!A:C,3,0)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VLOOKUP(D7472,Товар!A:E,5,0)</f>
        <v>2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VLOOKUP(D7473,Товар!A:C,3,0)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VLOOKUP(D7473,Товар!A:E,5,0)</f>
        <v>1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VLOOKUP(D7474,Товар!A:C,3,0)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VLOOKUP(D7474,Товар!A:E,5,0)</f>
        <v>1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VLOOKUP(D7475,Товар!A:C,3,0)</f>
        <v>Губка банная для тела</v>
      </c>
      <c r="H7475" t="str">
        <f>VLOOKUP(C7475,Магазин!A:C,3,0)</f>
        <v>ул. Достоевского, 7</v>
      </c>
      <c r="I7475">
        <f>VLOOKUP(D7475,Товар!A:E,5,0)</f>
        <v>1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VLOOKUP(D7476,Товар!A:C,3,0)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VLOOKUP(D7476,Товар!A:E,5,0)</f>
        <v>1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VLOOKUP(D7477,Товар!A:C,3,0)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VLOOKUP(D7477,Товар!A:E,5,0)</f>
        <v>1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VLOOKUP(D7478,Товар!A:C,3,0)</f>
        <v>Расческа</v>
      </c>
      <c r="H7478" t="str">
        <f>VLOOKUP(C7478,Магазин!A:C,3,0)</f>
        <v>ул. Достоевского, 7</v>
      </c>
      <c r="I7478">
        <f>VLOOKUP(D7478,Товар!A:E,5,0)</f>
        <v>1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VLOOKUP(D7479,Товар!A:C,3,0)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VLOOKUP(D7479,Товар!A:E,5,0)</f>
        <v>1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VLOOKUP(D7480,Товар!A:C,3,0)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VLOOKUP(D7480,Товар!A:E,5,0)</f>
        <v>1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VLOOKUP(D7481,Товар!A:C,3,0)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VLOOKUP(D7481,Товар!A:E,5,0)</f>
        <v>1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VLOOKUP(D7482,Товар!A:C,3,0)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VLOOKUP(D7482,Товар!A:E,5,0)</f>
        <v>2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VLOOKUP(D7483,Товар!A:C,3,0)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VLOOKUP(D7483,Товар!A:E,5,0)</f>
        <v>1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VLOOKUP(D7484,Товар!A:C,3,0)</f>
        <v>Тряпки из микрофибры</v>
      </c>
      <c r="H7484" t="str">
        <f>VLOOKUP(C7484,Магазин!A:C,3,0)</f>
        <v>ул. Достоевского, 7</v>
      </c>
      <c r="I7484">
        <f>VLOOKUP(D7484,Товар!A:E,5,0)</f>
        <v>2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VLOOKUP(D7485,Товар!A:C,3,0)</f>
        <v>Швабра для мытья полов</v>
      </c>
      <c r="H7485" t="str">
        <f>VLOOKUP(C7485,Магазин!A:C,3,0)</f>
        <v>ул. Достоевского, 7</v>
      </c>
      <c r="I7485">
        <f>VLOOKUP(D7485,Товар!A:E,5,0)</f>
        <v>1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VLOOKUP(D7486,Товар!A:C,3,0)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VLOOKUP(D7486,Товар!A:E,5,0)</f>
        <v>1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VLOOKUP(D7487,Товар!A:C,3,0)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VLOOKUP(D7487,Товар!A:E,5,0)</f>
        <v>1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VLOOKUP(D7488,Товар!A:C,3,0)</f>
        <v>Щетка для обуви</v>
      </c>
      <c r="H7488" t="str">
        <f>VLOOKUP(C7488,Магазин!A:C,3,0)</f>
        <v>ул. Достоевского, 7</v>
      </c>
      <c r="I7488">
        <f>VLOOKUP(D7488,Товар!A:E,5,0)</f>
        <v>1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VLOOKUP(D7489,Товар!A:C,3,0)</f>
        <v>Щетка для одежды</v>
      </c>
      <c r="H7489" t="str">
        <f>VLOOKUP(C7489,Магазин!A:C,3,0)</f>
        <v>ул. Достоевского, 7</v>
      </c>
      <c r="I7489">
        <f>VLOOKUP(D7489,Товар!A:E,5,0)</f>
        <v>1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VLOOKUP(D7490,Товар!A:C,3,0)</f>
        <v xml:space="preserve">Пена для ванн </v>
      </c>
      <c r="H7490" t="str">
        <f>VLOOKUP(C7490,Магазин!A:C,3,0)</f>
        <v>ул. Лермонтова, 21</v>
      </c>
      <c r="I7490">
        <f>VLOOKUP(D7490,Товар!A:E,5,0)</f>
        <v>500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VLOOKUP(D7491,Товар!A:C,3,0)</f>
        <v>Шампунь для жирных волос</v>
      </c>
      <c r="H7491" t="str">
        <f>VLOOKUP(C7491,Магазин!A:C,3,0)</f>
        <v>ул. Лермонтова, 21</v>
      </c>
      <c r="I7491">
        <f>VLOOKUP(D7491,Товар!A:E,5,0)</f>
        <v>300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VLOOKUP(D7492,Товар!A:C,3,0)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VLOOKUP(D7492,Товар!A:E,5,0)</f>
        <v>300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VLOOKUP(D7493,Товар!A:C,3,0)</f>
        <v>Шампунь для сухих волос</v>
      </c>
      <c r="H7493" t="str">
        <f>VLOOKUP(C7493,Магазин!A:C,3,0)</f>
        <v>ул. Лермонтова, 21</v>
      </c>
      <c r="I7493">
        <f>VLOOKUP(D7493,Товар!A:E,5,0)</f>
        <v>300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VLOOKUP(D7494,Товар!A:C,3,0)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VLOOKUP(D7494,Товар!A:E,5,0)</f>
        <v>4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VLOOKUP(D7495,Товар!A:C,3,0)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VLOOKUP(D7495,Товар!A:E,5,0)</f>
        <v>1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VLOOKUP(D7496,Товар!A:C,3,0)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VLOOKUP(D7496,Товар!A:E,5,0)</f>
        <v>2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VLOOKUP(D7497,Товар!A:C,3,0)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VLOOKUP(D7497,Товар!A:E,5,0)</f>
        <v>1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VLOOKUP(D7498,Товар!A:C,3,0)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VLOOKUP(D7498,Товар!A:E,5,0)</f>
        <v>1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VLOOKUP(D7499,Товар!A:C,3,0)</f>
        <v>Губка банная для тела</v>
      </c>
      <c r="H7499" t="str">
        <f>VLOOKUP(C7499,Магазин!A:C,3,0)</f>
        <v>ул. Лермонтова, 21</v>
      </c>
      <c r="I7499">
        <f>VLOOKUP(D7499,Товар!A:E,5,0)</f>
        <v>1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VLOOKUP(D7500,Товар!A:C,3,0)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VLOOKUP(D7500,Товар!A:E,5,0)</f>
        <v>1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VLOOKUP(D7501,Товар!A:C,3,0)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VLOOKUP(D7501,Товар!A:E,5,0)</f>
        <v>1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VLOOKUP(D7502,Товар!A:C,3,0)</f>
        <v>Расческа</v>
      </c>
      <c r="H7502" t="str">
        <f>VLOOKUP(C7502,Магазин!A:C,3,0)</f>
        <v>ул. Лермонтова, 21</v>
      </c>
      <c r="I7502">
        <f>VLOOKUP(D7502,Товар!A:E,5,0)</f>
        <v>1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VLOOKUP(D7503,Товар!A:C,3,0)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VLOOKUP(D7503,Товар!A:E,5,0)</f>
        <v>1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VLOOKUP(D7504,Товар!A:C,3,0)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VLOOKUP(D7504,Товар!A:E,5,0)</f>
        <v>1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VLOOKUP(D7505,Товар!A:C,3,0)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VLOOKUP(D7505,Товар!A:E,5,0)</f>
        <v>1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VLOOKUP(D7506,Товар!A:C,3,0)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VLOOKUP(D7506,Товар!A:E,5,0)</f>
        <v>2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VLOOKUP(D7507,Товар!A:C,3,0)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VLOOKUP(D7507,Товар!A:E,5,0)</f>
        <v>1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VLOOKUP(D7508,Товар!A:C,3,0)</f>
        <v>Тряпки из микрофибры</v>
      </c>
      <c r="H7508" t="str">
        <f>VLOOKUP(C7508,Магазин!A:C,3,0)</f>
        <v>ул. Лермонтова, 21</v>
      </c>
      <c r="I7508">
        <f>VLOOKUP(D7508,Товар!A:E,5,0)</f>
        <v>2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VLOOKUP(D7509,Товар!A:C,3,0)</f>
        <v>Швабра для мытья полов</v>
      </c>
      <c r="H7509" t="str">
        <f>VLOOKUP(C7509,Магазин!A:C,3,0)</f>
        <v>ул. Лермонтова, 21</v>
      </c>
      <c r="I7509">
        <f>VLOOKUP(D7509,Товар!A:E,5,0)</f>
        <v>1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VLOOKUP(D7510,Товар!A:C,3,0)</f>
        <v>Щетка - сметка с совочком</v>
      </c>
      <c r="H7510" t="str">
        <f>VLOOKUP(C7510,Магазин!A:C,3,0)</f>
        <v>ул. Лермонтова, 21</v>
      </c>
      <c r="I7510">
        <f>VLOOKUP(D7510,Товар!A:E,5,0)</f>
        <v>1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VLOOKUP(D7511,Товар!A:C,3,0)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VLOOKUP(D7511,Товар!A:E,5,0)</f>
        <v>1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VLOOKUP(D7512,Товар!A:C,3,0)</f>
        <v>Щетка для обуви</v>
      </c>
      <c r="H7512" t="str">
        <f>VLOOKUP(C7512,Магазин!A:C,3,0)</f>
        <v>ул. Лермонтова, 21</v>
      </c>
      <c r="I7512">
        <f>VLOOKUP(D7512,Товар!A:E,5,0)</f>
        <v>1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VLOOKUP(D7513,Товар!A:C,3,0)</f>
        <v>Щетка для одежды</v>
      </c>
      <c r="H7513" t="str">
        <f>VLOOKUP(C7513,Магазин!A:C,3,0)</f>
        <v>ул. Лермонтова, 21</v>
      </c>
      <c r="I7513">
        <f>VLOOKUP(D7513,Товар!A:E,5,0)</f>
        <v>1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VLOOKUP(D7514,Товар!A:C,3,0)</f>
        <v xml:space="preserve">Пена для ванн </v>
      </c>
      <c r="H7514" t="str">
        <f>VLOOKUP(C7514,Магазин!A:C,3,0)</f>
        <v>Тургеневская, 15</v>
      </c>
      <c r="I7514">
        <f>VLOOKUP(D7514,Товар!A:E,5,0)</f>
        <v>500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VLOOKUP(D7515,Товар!A:C,3,0)</f>
        <v>Шампунь для жирных волос</v>
      </c>
      <c r="H7515" t="str">
        <f>VLOOKUP(C7515,Магазин!A:C,3,0)</f>
        <v>Тургеневская, 15</v>
      </c>
      <c r="I7515">
        <f>VLOOKUP(D7515,Товар!A:E,5,0)</f>
        <v>300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VLOOKUP(D7516,Товар!A:C,3,0)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VLOOKUP(D7516,Товар!A:E,5,0)</f>
        <v>300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VLOOKUP(D7517,Товар!A:C,3,0)</f>
        <v>Шампунь для сухих волос</v>
      </c>
      <c r="H7517" t="str">
        <f>VLOOKUP(C7517,Магазин!A:C,3,0)</f>
        <v>Тургеневская, 15</v>
      </c>
      <c r="I7517">
        <f>VLOOKUP(D7517,Товар!A:E,5,0)</f>
        <v>300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VLOOKUP(D7518,Товар!A:C,3,0)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VLOOKUP(D7518,Товар!A:E,5,0)</f>
        <v>4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VLOOKUP(D7519,Товар!A:C,3,0)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VLOOKUP(D7519,Товар!A:E,5,0)</f>
        <v>1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VLOOKUP(D7520,Товар!A:C,3,0)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VLOOKUP(D7520,Товар!A:E,5,0)</f>
        <v>2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VLOOKUP(D7521,Товар!A:C,3,0)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VLOOKUP(D7521,Товар!A:E,5,0)</f>
        <v>1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VLOOKUP(D7522,Товар!A:C,3,0)</f>
        <v>Ватные палочки 100 шт банка</v>
      </c>
      <c r="H7522" t="str">
        <f>VLOOKUP(C7522,Магазин!A:C,3,0)</f>
        <v>Тургеневская, 15</v>
      </c>
      <c r="I7522">
        <f>VLOOKUP(D7522,Товар!A:E,5,0)</f>
        <v>1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VLOOKUP(D7523,Товар!A:C,3,0)</f>
        <v>Губка банная для тела</v>
      </c>
      <c r="H7523" t="str">
        <f>VLOOKUP(C7523,Магазин!A:C,3,0)</f>
        <v>Тургеневская, 15</v>
      </c>
      <c r="I7523">
        <f>VLOOKUP(D7523,Товар!A:E,5,0)</f>
        <v>1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VLOOKUP(D7524,Товар!A:C,3,0)</f>
        <v>Губки для мытья посуды 5 шт</v>
      </c>
      <c r="H7524" t="str">
        <f>VLOOKUP(C7524,Магазин!A:C,3,0)</f>
        <v>Тургеневская, 15</v>
      </c>
      <c r="I7524">
        <f>VLOOKUP(D7524,Товар!A:E,5,0)</f>
        <v>1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VLOOKUP(D7525,Товар!A:C,3,0)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VLOOKUP(D7525,Товар!A:E,5,0)</f>
        <v>1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VLOOKUP(D7526,Товар!A:C,3,0)</f>
        <v>Расческа</v>
      </c>
      <c r="H7526" t="str">
        <f>VLOOKUP(C7526,Магазин!A:C,3,0)</f>
        <v>Тургеневская, 15</v>
      </c>
      <c r="I7526">
        <f>VLOOKUP(D7526,Товар!A:E,5,0)</f>
        <v>1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VLOOKUP(D7527,Товар!A:C,3,0)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VLOOKUP(D7527,Товар!A:E,5,0)</f>
        <v>1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VLOOKUP(D7528,Товар!A:C,3,0)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VLOOKUP(D7528,Товар!A:E,5,0)</f>
        <v>1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VLOOKUP(D7529,Товар!A:C,3,0)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VLOOKUP(D7529,Товар!A:E,5,0)</f>
        <v>1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VLOOKUP(D7530,Товар!A:C,3,0)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VLOOKUP(D7530,Товар!A:E,5,0)</f>
        <v>2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VLOOKUP(D7531,Товар!A:C,3,0)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VLOOKUP(D7531,Товар!A:E,5,0)</f>
        <v>1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VLOOKUP(D7532,Товар!A:C,3,0)</f>
        <v>Тряпки из микрофибры</v>
      </c>
      <c r="H7532" t="str">
        <f>VLOOKUP(C7532,Магазин!A:C,3,0)</f>
        <v>Тургеневская, 15</v>
      </c>
      <c r="I7532">
        <f>VLOOKUP(D7532,Товар!A:E,5,0)</f>
        <v>2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VLOOKUP(D7533,Товар!A:C,3,0)</f>
        <v>Швабра для мытья полов</v>
      </c>
      <c r="H7533" t="str">
        <f>VLOOKUP(C7533,Магазин!A:C,3,0)</f>
        <v>Тургеневская, 15</v>
      </c>
      <c r="I7533">
        <f>VLOOKUP(D7533,Товар!A:E,5,0)</f>
        <v>1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VLOOKUP(D7534,Товар!A:C,3,0)</f>
        <v>Щетка - сметка с совочком</v>
      </c>
      <c r="H7534" t="str">
        <f>VLOOKUP(C7534,Магазин!A:C,3,0)</f>
        <v>Тургеневская, 15</v>
      </c>
      <c r="I7534">
        <f>VLOOKUP(D7534,Товар!A:E,5,0)</f>
        <v>1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VLOOKUP(D7535,Товар!A:C,3,0)</f>
        <v>Щетка для волос массажная</v>
      </c>
      <c r="H7535" t="str">
        <f>VLOOKUP(C7535,Магазин!A:C,3,0)</f>
        <v>Тургеневская, 15</v>
      </c>
      <c r="I7535">
        <f>VLOOKUP(D7535,Товар!A:E,5,0)</f>
        <v>1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VLOOKUP(D7536,Товар!A:C,3,0)</f>
        <v>Щетка для обуви</v>
      </c>
      <c r="H7536" t="str">
        <f>VLOOKUP(C7536,Магазин!A:C,3,0)</f>
        <v>Тургеневская, 15</v>
      </c>
      <c r="I7536">
        <f>VLOOKUP(D7536,Товар!A:E,5,0)</f>
        <v>1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VLOOKUP(D7537,Товар!A:C,3,0)</f>
        <v>Щетка для одежды</v>
      </c>
      <c r="H7537" t="str">
        <f>VLOOKUP(C7537,Магазин!A:C,3,0)</f>
        <v>Тургеневская, 15</v>
      </c>
      <c r="I7537">
        <f>VLOOKUP(D7537,Товар!A:E,5,0)</f>
        <v>1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VLOOKUP(D7538,Товар!A:C,3,0)</f>
        <v xml:space="preserve">Пена для ванн </v>
      </c>
      <c r="H7538" t="str">
        <f>VLOOKUP(C7538,Магазин!A:C,3,0)</f>
        <v>Тургеневская, 37</v>
      </c>
      <c r="I7538">
        <f>VLOOKUP(D7538,Товар!A:E,5,0)</f>
        <v>500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VLOOKUP(D7539,Товар!A:C,3,0)</f>
        <v>Шампунь для жирных волос</v>
      </c>
      <c r="H7539" t="str">
        <f>VLOOKUP(C7539,Магазин!A:C,3,0)</f>
        <v>Тургеневская, 37</v>
      </c>
      <c r="I7539">
        <f>VLOOKUP(D7539,Товар!A:E,5,0)</f>
        <v>300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VLOOKUP(D7540,Товар!A:C,3,0)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VLOOKUP(D7540,Товар!A:E,5,0)</f>
        <v>300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VLOOKUP(D7541,Товар!A:C,3,0)</f>
        <v>Шампунь для сухих волос</v>
      </c>
      <c r="H7541" t="str">
        <f>VLOOKUP(C7541,Магазин!A:C,3,0)</f>
        <v>Тургеневская, 37</v>
      </c>
      <c r="I7541">
        <f>VLOOKUP(D7541,Товар!A:E,5,0)</f>
        <v>300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VLOOKUP(D7542,Товар!A:C,3,0)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VLOOKUP(D7542,Товар!A:E,5,0)</f>
        <v>4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VLOOKUP(D7543,Товар!A:C,3,0)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VLOOKUP(D7543,Товар!A:E,5,0)</f>
        <v>1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VLOOKUP(D7544,Товар!A:C,3,0)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VLOOKUP(D7544,Товар!A:E,5,0)</f>
        <v>2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VLOOKUP(D7545,Товар!A:C,3,0)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VLOOKUP(D7545,Товар!A:E,5,0)</f>
        <v>1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VLOOKUP(D7546,Товар!A:C,3,0)</f>
        <v>Ватные палочки 100 шт банка</v>
      </c>
      <c r="H7546" t="str">
        <f>VLOOKUP(C7546,Магазин!A:C,3,0)</f>
        <v>Тургеневская, 37</v>
      </c>
      <c r="I7546">
        <f>VLOOKUP(D7546,Товар!A:E,5,0)</f>
        <v>1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VLOOKUP(D7547,Товар!A:C,3,0)</f>
        <v>Губка банная для тела</v>
      </c>
      <c r="H7547" t="str">
        <f>VLOOKUP(C7547,Магазин!A:C,3,0)</f>
        <v>Тургеневская, 37</v>
      </c>
      <c r="I7547">
        <f>VLOOKUP(D7547,Товар!A:E,5,0)</f>
        <v>1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VLOOKUP(D7548,Товар!A:C,3,0)</f>
        <v>Губки для мытья посуды 5 шт</v>
      </c>
      <c r="H7548" t="str">
        <f>VLOOKUP(C7548,Магазин!A:C,3,0)</f>
        <v>Тургеневская, 37</v>
      </c>
      <c r="I7548">
        <f>VLOOKUP(D7548,Товар!A:E,5,0)</f>
        <v>1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VLOOKUP(D7549,Товар!A:C,3,0)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VLOOKUP(D7549,Товар!A:E,5,0)</f>
        <v>1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VLOOKUP(D7550,Товар!A:C,3,0)</f>
        <v>Расческа</v>
      </c>
      <c r="H7550" t="str">
        <f>VLOOKUP(C7550,Магазин!A:C,3,0)</f>
        <v>Тургеневская, 37</v>
      </c>
      <c r="I7550">
        <f>VLOOKUP(D7550,Товар!A:E,5,0)</f>
        <v>1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VLOOKUP(D7551,Товар!A:C,3,0)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VLOOKUP(D7551,Товар!A:E,5,0)</f>
        <v>1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VLOOKUP(D7552,Товар!A:C,3,0)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VLOOKUP(D7552,Товар!A:E,5,0)</f>
        <v>1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VLOOKUP(D7553,Товар!A:C,3,0)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VLOOKUP(D7553,Товар!A:E,5,0)</f>
        <v>1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VLOOKUP(D7554,Товар!A:C,3,0)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VLOOKUP(D7554,Товар!A:E,5,0)</f>
        <v>2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VLOOKUP(D7555,Товар!A:C,3,0)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VLOOKUP(D7555,Товар!A:E,5,0)</f>
        <v>1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VLOOKUP(D7556,Товар!A:C,3,0)</f>
        <v>Тряпки из микрофибры</v>
      </c>
      <c r="H7556" t="str">
        <f>VLOOKUP(C7556,Магазин!A:C,3,0)</f>
        <v>Тургеневская, 37</v>
      </c>
      <c r="I7556">
        <f>VLOOKUP(D7556,Товар!A:E,5,0)</f>
        <v>2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VLOOKUP(D7557,Товар!A:C,3,0)</f>
        <v>Швабра для мытья полов</v>
      </c>
      <c r="H7557" t="str">
        <f>VLOOKUP(C7557,Магазин!A:C,3,0)</f>
        <v>Тургеневская, 37</v>
      </c>
      <c r="I7557">
        <f>VLOOKUP(D7557,Товар!A:E,5,0)</f>
        <v>1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VLOOKUP(D7558,Товар!A:C,3,0)</f>
        <v>Щетка - сметка с совочком</v>
      </c>
      <c r="H7558" t="str">
        <f>VLOOKUP(C7558,Магазин!A:C,3,0)</f>
        <v>Тургеневская, 37</v>
      </c>
      <c r="I7558">
        <f>VLOOKUP(D7558,Товар!A:E,5,0)</f>
        <v>1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VLOOKUP(D7559,Товар!A:C,3,0)</f>
        <v>Щетка для волос массажная</v>
      </c>
      <c r="H7559" t="str">
        <f>VLOOKUP(C7559,Магазин!A:C,3,0)</f>
        <v>Тургеневская, 37</v>
      </c>
      <c r="I7559">
        <f>VLOOKUP(D7559,Товар!A:E,5,0)</f>
        <v>1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VLOOKUP(D7560,Товар!A:C,3,0)</f>
        <v>Щетка для обуви</v>
      </c>
      <c r="H7560" t="str">
        <f>VLOOKUP(C7560,Магазин!A:C,3,0)</f>
        <v>Тургеневская, 37</v>
      </c>
      <c r="I7560">
        <f>VLOOKUP(D7560,Товар!A:E,5,0)</f>
        <v>1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VLOOKUP(D7561,Товар!A:C,3,0)</f>
        <v>Щетка для одежды</v>
      </c>
      <c r="H7561" t="str">
        <f>VLOOKUP(C7561,Магазин!A:C,3,0)</f>
        <v>Тургеневская, 37</v>
      </c>
      <c r="I7561">
        <f>VLOOKUP(D7561,Товар!A:E,5,0)</f>
        <v>1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VLOOKUP(D7562,Товар!A:C,3,0)</f>
        <v>Гель для деликатной стирки</v>
      </c>
      <c r="H7562" t="str">
        <f>VLOOKUP(C7562,Магазин!A:C,3,0)</f>
        <v>просп. Мира, 45</v>
      </c>
      <c r="I7562">
        <f>VLOOKUP(D7562,Товар!A:E,5,0)</f>
        <v>1000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VLOOKUP(D7563,Товар!A:C,3,0)</f>
        <v>Гель для удаления засоров</v>
      </c>
      <c r="H7563" t="str">
        <f>VLOOKUP(C7563,Магазин!A:C,3,0)</f>
        <v>просп. Мира, 45</v>
      </c>
      <c r="I7563">
        <f>VLOOKUP(D7563,Товар!A:E,5,0)</f>
        <v>500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VLOOKUP(D7564,Товар!A:C,3,0)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VLOOKUP(D7564,Товар!A:E,5,0)</f>
        <v>750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VLOOKUP(D7565,Товар!A:C,3,0)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VLOOKUP(D7565,Товар!A:E,5,0)</f>
        <v>2000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VLOOKUP(D7566,Товар!A:C,3,0)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VLOOKUP(D7566,Товар!A:E,5,0)</f>
        <v>1000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VLOOKUP(D7567,Товар!A:C,3,0)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VLOOKUP(D7567,Товар!A:E,5,0)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VLOOKUP(D7568,Товар!A:C,3,0)</f>
        <v>Отбеливатель</v>
      </c>
      <c r="H7568" t="str">
        <f>VLOOKUP(C7568,Магазин!A:C,3,0)</f>
        <v>просп. Мира, 45</v>
      </c>
      <c r="I7568">
        <f>VLOOKUP(D7568,Товар!A:E,5,0)</f>
        <v>1000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VLOOKUP(D7569,Товар!A:C,3,0)</f>
        <v>Порошок стиральный детский</v>
      </c>
      <c r="H7569" t="str">
        <f>VLOOKUP(C7569,Магазин!A:C,3,0)</f>
        <v>просп. Мира, 45</v>
      </c>
      <c r="I7569">
        <f>VLOOKUP(D7569,Товар!A:E,5,0)</f>
        <v>900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VLOOKUP(D7570,Товар!A:C,3,0)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VLOOKUP(D7570,Товар!A:E,5,0)</f>
        <v>3000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VLOOKUP(D7571,Товар!A:C,3,0)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VLOOKUP(D7571,Товар!A:E,5,0)</f>
        <v>3000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VLOOKUP(D7572,Товар!A:C,3,0)</f>
        <v>Пятновыводитель для ковров</v>
      </c>
      <c r="H7572" t="str">
        <f>VLOOKUP(C7572,Магазин!A:C,3,0)</f>
        <v>просп. Мира, 45</v>
      </c>
      <c r="I7572">
        <f>VLOOKUP(D7572,Товар!A:E,5,0)</f>
        <v>1000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VLOOKUP(D7573,Товар!A:C,3,0)</f>
        <v>Пятновыводитель для мебели</v>
      </c>
      <c r="H7573" t="str">
        <f>VLOOKUP(C7573,Магазин!A:C,3,0)</f>
        <v>просп. Мира, 45</v>
      </c>
      <c r="I7573">
        <f>VLOOKUP(D7573,Товар!A:E,5,0)</f>
        <v>750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VLOOKUP(D7574,Товар!A:C,3,0)</f>
        <v>Пятновыводитель для стирки</v>
      </c>
      <c r="H7574" t="str">
        <f>VLOOKUP(C7574,Магазин!A:C,3,0)</f>
        <v>просп. Мира, 45</v>
      </c>
      <c r="I7574">
        <f>VLOOKUP(D7574,Товар!A:E,5,0)</f>
        <v>1000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VLOOKUP(D7575,Товар!A:C,3,0)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VLOOKUP(D7575,Товар!A:E,5,0)</f>
        <v>500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VLOOKUP(D7576,Товар!A:C,3,0)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VLOOKUP(D7576,Товар!A:E,5,0)</f>
        <v>500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VLOOKUP(D7577,Товар!A:C,3,0)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VLOOKUP(D7577,Товар!A:E,5,0)</f>
        <v>900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VLOOKUP(D7578,Товар!A:C,3,0)</f>
        <v>Средство для мытья полов</v>
      </c>
      <c r="H7578" t="str">
        <f>VLOOKUP(C7578,Магазин!A:C,3,0)</f>
        <v>просп. Мира, 45</v>
      </c>
      <c r="I7578">
        <f>VLOOKUP(D7578,Товар!A:E,5,0)</f>
        <v>750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VLOOKUP(D7579,Товар!A:C,3,0)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VLOOKUP(D7579,Товар!A:E,5,0)</f>
        <v>750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VLOOKUP(D7580,Товар!A:C,3,0)</f>
        <v>Средство для чистки металла</v>
      </c>
      <c r="H7580" t="str">
        <f>VLOOKUP(C7580,Магазин!A:C,3,0)</f>
        <v>просп. Мира, 45</v>
      </c>
      <c r="I7580">
        <f>VLOOKUP(D7580,Товар!A:E,5,0)</f>
        <v>250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VLOOKUP(D7581,Товар!A:C,3,0)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VLOOKUP(D7581,Товар!A:E,5,0)</f>
        <v>60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VLOOKUP(D7582,Товар!A:C,3,0)</f>
        <v>Антиперспирант шариковый</v>
      </c>
      <c r="H7582" t="str">
        <f>VLOOKUP(C7582,Магазин!A:C,3,0)</f>
        <v>просп. Мира, 45</v>
      </c>
      <c r="I7582">
        <f>VLOOKUP(D7582,Товар!A:E,5,0)</f>
        <v>50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VLOOKUP(D7583,Товар!A:C,3,0)</f>
        <v>Антисептик для рук гель</v>
      </c>
      <c r="H7583" t="str">
        <f>VLOOKUP(C7583,Магазин!A:C,3,0)</f>
        <v>просп. Мира, 45</v>
      </c>
      <c r="I7583">
        <f>VLOOKUP(D7583,Товар!A:E,5,0)</f>
        <v>500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VLOOKUP(D7584,Товар!A:C,3,0)</f>
        <v>Гель для бритья</v>
      </c>
      <c r="H7584" t="str">
        <f>VLOOKUP(C7584,Магазин!A:C,3,0)</f>
        <v>просп. Мира, 45</v>
      </c>
      <c r="I7584">
        <f>VLOOKUP(D7584,Товар!A:E,5,0)</f>
        <v>200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VLOOKUP(D7585,Товар!A:C,3,0)</f>
        <v>Гель для душа тонизирующий</v>
      </c>
      <c r="H7585" t="str">
        <f>VLOOKUP(C7585,Магазин!A:C,3,0)</f>
        <v>просп. Мира, 45</v>
      </c>
      <c r="I7585">
        <f>VLOOKUP(D7585,Товар!A:E,5,0)</f>
        <v>350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VLOOKUP(D7586,Товар!A:C,3,0)</f>
        <v>Гель для душа успокаивающий</v>
      </c>
      <c r="H7586" t="str">
        <f>VLOOKUP(C7586,Магазин!A:C,3,0)</f>
        <v>просп. Мира, 45</v>
      </c>
      <c r="I7586">
        <f>VLOOKUP(D7586,Товар!A:E,5,0)</f>
        <v>350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VLOOKUP(D7587,Товар!A:C,3,0)</f>
        <v>Дезодорант  спрей</v>
      </c>
      <c r="H7587" t="str">
        <f>VLOOKUP(C7587,Магазин!A:C,3,0)</f>
        <v>просп. Мира, 45</v>
      </c>
      <c r="I7587">
        <f>VLOOKUP(D7587,Товар!A:E,5,0)</f>
        <v>150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VLOOKUP(D7588,Товар!A:C,3,0)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VLOOKUP(D7588,Товар!A:E,5,0)</f>
        <v>250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VLOOKUP(D7589,Товар!A:C,3,0)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VLOOKUP(D7589,Товар!A:E,5,0)</f>
        <v>300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VLOOKUP(D7590,Товар!A:C,3,0)</f>
        <v>Крем для лица увлажняющий</v>
      </c>
      <c r="H7590" t="str">
        <f>VLOOKUP(C7590,Магазин!A:C,3,0)</f>
        <v>просп. Мира, 45</v>
      </c>
      <c r="I7590">
        <f>VLOOKUP(D7590,Товар!A:E,5,0)</f>
        <v>75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VLOOKUP(D7591,Товар!A:C,3,0)</f>
        <v>Крем-масло для рук и тела</v>
      </c>
      <c r="H7591" t="str">
        <f>VLOOKUP(C7591,Магазин!A:C,3,0)</f>
        <v>просп. Мира, 45</v>
      </c>
      <c r="I7591">
        <f>VLOOKUP(D7591,Товар!A:E,5,0)</f>
        <v>75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VLOOKUP(D7592,Товар!A:C,3,0)</f>
        <v>Крем-мыло для лица и тела</v>
      </c>
      <c r="H7592" t="str">
        <f>VLOOKUP(C7592,Магазин!A:C,3,0)</f>
        <v>просп. Мира, 45</v>
      </c>
      <c r="I7592">
        <f>VLOOKUP(D7592,Товар!A:E,5,0)</f>
        <v>150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VLOOKUP(D7593,Товар!A:C,3,0)</f>
        <v>Лосьон для лица после бритья</v>
      </c>
      <c r="H7593" t="str">
        <f>VLOOKUP(C7593,Магазин!A:C,3,0)</f>
        <v>просп. Мира, 45</v>
      </c>
      <c r="I7593">
        <f>VLOOKUP(D7593,Товар!A:E,5,0)</f>
        <v>100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VLOOKUP(D7594,Товар!A:C,3,0)</f>
        <v>Мусс для умывания</v>
      </c>
      <c r="H7594" t="str">
        <f>VLOOKUP(C7594,Магазин!A:C,3,0)</f>
        <v>просп. Мира, 45</v>
      </c>
      <c r="I7594">
        <f>VLOOKUP(D7594,Товар!A:E,5,0)</f>
        <v>150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VLOOKUP(D7595,Товар!A:C,3,0)</f>
        <v>Мыло детское</v>
      </c>
      <c r="H7595" t="str">
        <f>VLOOKUP(C7595,Магазин!A:C,3,0)</f>
        <v>просп. Мира, 45</v>
      </c>
      <c r="I7595">
        <f>VLOOKUP(D7595,Товар!A:E,5,0)</f>
        <v>100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VLOOKUP(D7596,Товар!A:C,3,0)</f>
        <v>Мыло туалетное земляничное</v>
      </c>
      <c r="H7596" t="str">
        <f>VLOOKUP(C7596,Магазин!A:C,3,0)</f>
        <v>просп. Мира, 45</v>
      </c>
      <c r="I7596">
        <f>VLOOKUP(D7596,Товар!A:E,5,0)</f>
        <v>150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VLOOKUP(D7597,Товар!A:C,3,0)</f>
        <v>Пена для бритья</v>
      </c>
      <c r="H7597" t="str">
        <f>VLOOKUP(C7597,Магазин!A:C,3,0)</f>
        <v>просп. Мира, 45</v>
      </c>
      <c r="I7597">
        <f>VLOOKUP(D7597,Товар!A:E,5,0)</f>
        <v>200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VLOOKUP(D7598,Товар!A:C,3,0)</f>
        <v>Гель для деликатной стирки</v>
      </c>
      <c r="H7598" t="str">
        <f>VLOOKUP(C7598,Магазин!A:C,3,0)</f>
        <v>ул. Гагарина, 17</v>
      </c>
      <c r="I7598">
        <f>VLOOKUP(D7598,Товар!A:E,5,0)</f>
        <v>1000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VLOOKUP(D7599,Товар!A:C,3,0)</f>
        <v>Гель для удаления засоров</v>
      </c>
      <c r="H7599" t="str">
        <f>VLOOKUP(C7599,Магазин!A:C,3,0)</f>
        <v>ул. Гагарина, 17</v>
      </c>
      <c r="I7599">
        <f>VLOOKUP(D7599,Товар!A:E,5,0)</f>
        <v>500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VLOOKUP(D7600,Товар!A:C,3,0)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VLOOKUP(D7600,Товар!A:E,5,0)</f>
        <v>750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VLOOKUP(D7601,Товар!A:C,3,0)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VLOOKUP(D7601,Товар!A:E,5,0)</f>
        <v>2000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VLOOKUP(D7602,Товар!A:C,3,0)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VLOOKUP(D7602,Товар!A:E,5,0)</f>
        <v>1000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VLOOKUP(D7603,Товар!A:C,3,0)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VLOOKUP(D7603,Товар!A:E,5,0)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VLOOKUP(D7604,Товар!A:C,3,0)</f>
        <v>Отбеливатель</v>
      </c>
      <c r="H7604" t="str">
        <f>VLOOKUP(C7604,Магазин!A:C,3,0)</f>
        <v>ул. Гагарина, 17</v>
      </c>
      <c r="I7604">
        <f>VLOOKUP(D7604,Товар!A:E,5,0)</f>
        <v>1000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VLOOKUP(D7605,Товар!A:C,3,0)</f>
        <v>Порошок стиральный детский</v>
      </c>
      <c r="H7605" t="str">
        <f>VLOOKUP(C7605,Магазин!A:C,3,0)</f>
        <v>ул. Гагарина, 17</v>
      </c>
      <c r="I7605">
        <f>VLOOKUP(D7605,Товар!A:E,5,0)</f>
        <v>900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VLOOKUP(D7606,Товар!A:C,3,0)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VLOOKUP(D7606,Товар!A:E,5,0)</f>
        <v>3000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VLOOKUP(D7607,Товар!A:C,3,0)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VLOOKUP(D7607,Товар!A:E,5,0)</f>
        <v>3000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VLOOKUP(D7608,Товар!A:C,3,0)</f>
        <v>Пятновыводитель для ковров</v>
      </c>
      <c r="H7608" t="str">
        <f>VLOOKUP(C7608,Магазин!A:C,3,0)</f>
        <v>ул. Гагарина, 17</v>
      </c>
      <c r="I7608">
        <f>VLOOKUP(D7608,Товар!A:E,5,0)</f>
        <v>1000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VLOOKUP(D7609,Товар!A:C,3,0)</f>
        <v>Пятновыводитель для мебели</v>
      </c>
      <c r="H7609" t="str">
        <f>VLOOKUP(C7609,Магазин!A:C,3,0)</f>
        <v>ул. Гагарина, 17</v>
      </c>
      <c r="I7609">
        <f>VLOOKUP(D7609,Товар!A:E,5,0)</f>
        <v>750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VLOOKUP(D7610,Товар!A:C,3,0)</f>
        <v>Пятновыводитель для стирки</v>
      </c>
      <c r="H7610" t="str">
        <f>VLOOKUP(C7610,Магазин!A:C,3,0)</f>
        <v>ул. Гагарина, 17</v>
      </c>
      <c r="I7610">
        <f>VLOOKUP(D7610,Товар!A:E,5,0)</f>
        <v>1000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VLOOKUP(D7611,Товар!A:C,3,0)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VLOOKUP(D7611,Товар!A:E,5,0)</f>
        <v>500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VLOOKUP(D7612,Товар!A:C,3,0)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VLOOKUP(D7612,Товар!A:E,5,0)</f>
        <v>500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VLOOKUP(D7613,Товар!A:C,3,0)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VLOOKUP(D7613,Товар!A:E,5,0)</f>
        <v>900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VLOOKUP(D7614,Товар!A:C,3,0)</f>
        <v>Средство для мытья полов</v>
      </c>
      <c r="H7614" t="str">
        <f>VLOOKUP(C7614,Магазин!A:C,3,0)</f>
        <v>ул. Гагарина, 17</v>
      </c>
      <c r="I7614">
        <f>VLOOKUP(D7614,Товар!A:E,5,0)</f>
        <v>750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VLOOKUP(D7615,Товар!A:C,3,0)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VLOOKUP(D7615,Товар!A:E,5,0)</f>
        <v>750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VLOOKUP(D7616,Товар!A:C,3,0)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VLOOKUP(D7616,Товар!A:E,5,0)</f>
        <v>250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VLOOKUP(D7617,Товар!A:C,3,0)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VLOOKUP(D7617,Товар!A:E,5,0)</f>
        <v>60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VLOOKUP(D7618,Товар!A:C,3,0)</f>
        <v>Антиперспирант шариковый</v>
      </c>
      <c r="H7618" t="str">
        <f>VLOOKUP(C7618,Магазин!A:C,3,0)</f>
        <v>ул. Гагарина, 17</v>
      </c>
      <c r="I7618">
        <f>VLOOKUP(D7618,Товар!A:E,5,0)</f>
        <v>50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VLOOKUP(D7619,Товар!A:C,3,0)</f>
        <v>Антисептик для рук гель</v>
      </c>
      <c r="H7619" t="str">
        <f>VLOOKUP(C7619,Магазин!A:C,3,0)</f>
        <v>ул. Гагарина, 17</v>
      </c>
      <c r="I7619">
        <f>VLOOKUP(D7619,Товар!A:E,5,0)</f>
        <v>500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VLOOKUP(D7620,Товар!A:C,3,0)</f>
        <v>Гель для бритья</v>
      </c>
      <c r="H7620" t="str">
        <f>VLOOKUP(C7620,Магазин!A:C,3,0)</f>
        <v>ул. Гагарина, 17</v>
      </c>
      <c r="I7620">
        <f>VLOOKUP(D7620,Товар!A:E,5,0)</f>
        <v>200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VLOOKUP(D7621,Товар!A:C,3,0)</f>
        <v>Гель для душа тонизирующий</v>
      </c>
      <c r="H7621" t="str">
        <f>VLOOKUP(C7621,Магазин!A:C,3,0)</f>
        <v>ул. Гагарина, 17</v>
      </c>
      <c r="I7621">
        <f>VLOOKUP(D7621,Товар!A:E,5,0)</f>
        <v>350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VLOOKUP(D7622,Товар!A:C,3,0)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VLOOKUP(D7622,Товар!A:E,5,0)</f>
        <v>350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VLOOKUP(D7623,Товар!A:C,3,0)</f>
        <v>Дезодорант  спрей</v>
      </c>
      <c r="H7623" t="str">
        <f>VLOOKUP(C7623,Магазин!A:C,3,0)</f>
        <v>ул. Гагарина, 17</v>
      </c>
      <c r="I7623">
        <f>VLOOKUP(D7623,Товар!A:E,5,0)</f>
        <v>150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VLOOKUP(D7624,Товар!A:C,3,0)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VLOOKUP(D7624,Товар!A:E,5,0)</f>
        <v>250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VLOOKUP(D7625,Товар!A:C,3,0)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VLOOKUP(D7625,Товар!A:E,5,0)</f>
        <v>300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VLOOKUP(D7626,Товар!A:C,3,0)</f>
        <v>Крем для лица увлажняющий</v>
      </c>
      <c r="H7626" t="str">
        <f>VLOOKUP(C7626,Магазин!A:C,3,0)</f>
        <v>ул. Гагарина, 17</v>
      </c>
      <c r="I7626">
        <f>VLOOKUP(D7626,Товар!A:E,5,0)</f>
        <v>75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VLOOKUP(D7627,Товар!A:C,3,0)</f>
        <v>Крем-масло для рук и тела</v>
      </c>
      <c r="H7627" t="str">
        <f>VLOOKUP(C7627,Магазин!A:C,3,0)</f>
        <v>ул. Гагарина, 17</v>
      </c>
      <c r="I7627">
        <f>VLOOKUP(D7627,Товар!A:E,5,0)</f>
        <v>75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VLOOKUP(D7628,Товар!A:C,3,0)</f>
        <v>Крем-мыло для лица и тела</v>
      </c>
      <c r="H7628" t="str">
        <f>VLOOKUP(C7628,Магазин!A:C,3,0)</f>
        <v>ул. Гагарина, 17</v>
      </c>
      <c r="I7628">
        <f>VLOOKUP(D7628,Товар!A:E,5,0)</f>
        <v>150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VLOOKUP(D7629,Товар!A:C,3,0)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VLOOKUP(D7629,Товар!A:E,5,0)</f>
        <v>100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VLOOKUP(D7630,Товар!A:C,3,0)</f>
        <v>Мусс для умывания</v>
      </c>
      <c r="H7630" t="str">
        <f>VLOOKUP(C7630,Магазин!A:C,3,0)</f>
        <v>ул. Гагарина, 17</v>
      </c>
      <c r="I7630">
        <f>VLOOKUP(D7630,Товар!A:E,5,0)</f>
        <v>150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VLOOKUP(D7631,Товар!A:C,3,0)</f>
        <v>Мыло детское</v>
      </c>
      <c r="H7631" t="str">
        <f>VLOOKUP(C7631,Магазин!A:C,3,0)</f>
        <v>ул. Гагарина, 17</v>
      </c>
      <c r="I7631">
        <f>VLOOKUP(D7631,Товар!A:E,5,0)</f>
        <v>100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VLOOKUP(D7632,Товар!A:C,3,0)</f>
        <v>Мыло туалетное земляничное</v>
      </c>
      <c r="H7632" t="str">
        <f>VLOOKUP(C7632,Магазин!A:C,3,0)</f>
        <v>ул. Гагарина, 17</v>
      </c>
      <c r="I7632">
        <f>VLOOKUP(D7632,Товар!A:E,5,0)</f>
        <v>150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VLOOKUP(D7633,Товар!A:C,3,0)</f>
        <v>Пена для бритья</v>
      </c>
      <c r="H7633" t="str">
        <f>VLOOKUP(C7633,Магазин!A:C,3,0)</f>
        <v>ул. Гагарина, 17</v>
      </c>
      <c r="I7633">
        <f>VLOOKUP(D7633,Товар!A:E,5,0)</f>
        <v>200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VLOOKUP(D7634,Товар!A:C,3,0)</f>
        <v>Гель для деликатной стирки</v>
      </c>
      <c r="H7634" t="str">
        <f>VLOOKUP(C7634,Магазин!A:C,3,0)</f>
        <v>просп. Мира, 10</v>
      </c>
      <c r="I7634">
        <f>VLOOKUP(D7634,Товар!A:E,5,0)</f>
        <v>1000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VLOOKUP(D7635,Товар!A:C,3,0)</f>
        <v>Гель для удаления засоров</v>
      </c>
      <c r="H7635" t="str">
        <f>VLOOKUP(C7635,Магазин!A:C,3,0)</f>
        <v>просп. Мира, 10</v>
      </c>
      <c r="I7635">
        <f>VLOOKUP(D7635,Товар!A:E,5,0)</f>
        <v>500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VLOOKUP(D7636,Товар!A:C,3,0)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VLOOKUP(D7636,Товар!A:E,5,0)</f>
        <v>750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VLOOKUP(D7637,Товар!A:C,3,0)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VLOOKUP(D7637,Товар!A:E,5,0)</f>
        <v>2000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VLOOKUP(D7638,Товар!A:C,3,0)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VLOOKUP(D7638,Товар!A:E,5,0)</f>
        <v>1000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VLOOKUP(D7639,Товар!A:C,3,0)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VLOOKUP(D7639,Товар!A:E,5,0)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VLOOKUP(D7640,Товар!A:C,3,0)</f>
        <v>Отбеливатель</v>
      </c>
      <c r="H7640" t="str">
        <f>VLOOKUP(C7640,Магазин!A:C,3,0)</f>
        <v>просп. Мира, 10</v>
      </c>
      <c r="I7640">
        <f>VLOOKUP(D7640,Товар!A:E,5,0)</f>
        <v>1000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VLOOKUP(D7641,Товар!A:C,3,0)</f>
        <v>Порошок стиральный детский</v>
      </c>
      <c r="H7641" t="str">
        <f>VLOOKUP(C7641,Магазин!A:C,3,0)</f>
        <v>просп. Мира, 10</v>
      </c>
      <c r="I7641">
        <f>VLOOKUP(D7641,Товар!A:E,5,0)</f>
        <v>900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VLOOKUP(D7642,Товар!A:C,3,0)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VLOOKUP(D7642,Товар!A:E,5,0)</f>
        <v>3000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VLOOKUP(D7643,Товар!A:C,3,0)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VLOOKUP(D7643,Товар!A:E,5,0)</f>
        <v>3000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VLOOKUP(D7644,Товар!A:C,3,0)</f>
        <v>Пятновыводитель для ковров</v>
      </c>
      <c r="H7644" t="str">
        <f>VLOOKUP(C7644,Магазин!A:C,3,0)</f>
        <v>просп. Мира, 10</v>
      </c>
      <c r="I7644">
        <f>VLOOKUP(D7644,Товар!A:E,5,0)</f>
        <v>1000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VLOOKUP(D7645,Товар!A:C,3,0)</f>
        <v>Пятновыводитель для мебели</v>
      </c>
      <c r="H7645" t="str">
        <f>VLOOKUP(C7645,Магазин!A:C,3,0)</f>
        <v>просп. Мира, 10</v>
      </c>
      <c r="I7645">
        <f>VLOOKUP(D7645,Товар!A:E,5,0)</f>
        <v>750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VLOOKUP(D7646,Товар!A:C,3,0)</f>
        <v>Пятновыводитель для стирки</v>
      </c>
      <c r="H7646" t="str">
        <f>VLOOKUP(C7646,Магазин!A:C,3,0)</f>
        <v>просп. Мира, 10</v>
      </c>
      <c r="I7646">
        <f>VLOOKUP(D7646,Товар!A:E,5,0)</f>
        <v>1000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VLOOKUP(D7647,Товар!A:C,3,0)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VLOOKUP(D7647,Товар!A:E,5,0)</f>
        <v>500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VLOOKUP(D7648,Товар!A:C,3,0)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VLOOKUP(D7648,Товар!A:E,5,0)</f>
        <v>500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VLOOKUP(D7649,Товар!A:C,3,0)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VLOOKUP(D7649,Товар!A:E,5,0)</f>
        <v>900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VLOOKUP(D7650,Товар!A:C,3,0)</f>
        <v>Средство для мытья полов</v>
      </c>
      <c r="H7650" t="str">
        <f>VLOOKUP(C7650,Магазин!A:C,3,0)</f>
        <v>просп. Мира, 10</v>
      </c>
      <c r="I7650">
        <f>VLOOKUP(D7650,Товар!A:E,5,0)</f>
        <v>750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VLOOKUP(D7651,Товар!A:C,3,0)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VLOOKUP(D7651,Товар!A:E,5,0)</f>
        <v>750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VLOOKUP(D7652,Товар!A:C,3,0)</f>
        <v>Средство для чистки металла</v>
      </c>
      <c r="H7652" t="str">
        <f>VLOOKUP(C7652,Магазин!A:C,3,0)</f>
        <v>просп. Мира, 10</v>
      </c>
      <c r="I7652">
        <f>VLOOKUP(D7652,Товар!A:E,5,0)</f>
        <v>250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VLOOKUP(D7653,Товар!A:C,3,0)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VLOOKUP(D7653,Товар!A:E,5,0)</f>
        <v>60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VLOOKUP(D7654,Товар!A:C,3,0)</f>
        <v>Антиперспирант шариковый</v>
      </c>
      <c r="H7654" t="str">
        <f>VLOOKUP(C7654,Магазин!A:C,3,0)</f>
        <v>просп. Мира, 10</v>
      </c>
      <c r="I7654">
        <f>VLOOKUP(D7654,Товар!A:E,5,0)</f>
        <v>50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VLOOKUP(D7655,Товар!A:C,3,0)</f>
        <v>Антисептик для рук гель</v>
      </c>
      <c r="H7655" t="str">
        <f>VLOOKUP(C7655,Магазин!A:C,3,0)</f>
        <v>просп. Мира, 10</v>
      </c>
      <c r="I7655">
        <f>VLOOKUP(D7655,Товар!A:E,5,0)</f>
        <v>500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VLOOKUP(D7656,Товар!A:C,3,0)</f>
        <v>Гель для бритья</v>
      </c>
      <c r="H7656" t="str">
        <f>VLOOKUP(C7656,Магазин!A:C,3,0)</f>
        <v>просп. Мира, 10</v>
      </c>
      <c r="I7656">
        <f>VLOOKUP(D7656,Товар!A:E,5,0)</f>
        <v>200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VLOOKUP(D7657,Товар!A:C,3,0)</f>
        <v>Гель для душа тонизирующий</v>
      </c>
      <c r="H7657" t="str">
        <f>VLOOKUP(C7657,Магазин!A:C,3,0)</f>
        <v>просп. Мира, 10</v>
      </c>
      <c r="I7657">
        <f>VLOOKUP(D7657,Товар!A:E,5,0)</f>
        <v>350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VLOOKUP(D7658,Товар!A:C,3,0)</f>
        <v>Гель для душа успокаивающий</v>
      </c>
      <c r="H7658" t="str">
        <f>VLOOKUP(C7658,Магазин!A:C,3,0)</f>
        <v>просп. Мира, 10</v>
      </c>
      <c r="I7658">
        <f>VLOOKUP(D7658,Товар!A:E,5,0)</f>
        <v>350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VLOOKUP(D7659,Товар!A:C,3,0)</f>
        <v>Дезодорант  спрей</v>
      </c>
      <c r="H7659" t="str">
        <f>VLOOKUP(C7659,Магазин!A:C,3,0)</f>
        <v>просп. Мира, 10</v>
      </c>
      <c r="I7659">
        <f>VLOOKUP(D7659,Товар!A:E,5,0)</f>
        <v>150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VLOOKUP(D7660,Товар!A:C,3,0)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VLOOKUP(D7660,Товар!A:E,5,0)</f>
        <v>250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VLOOKUP(D7661,Товар!A:C,3,0)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VLOOKUP(D7661,Товар!A:E,5,0)</f>
        <v>300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VLOOKUP(D7662,Товар!A:C,3,0)</f>
        <v>Крем для лица увлажняющий</v>
      </c>
      <c r="H7662" t="str">
        <f>VLOOKUP(C7662,Магазин!A:C,3,0)</f>
        <v>просп. Мира, 10</v>
      </c>
      <c r="I7662">
        <f>VLOOKUP(D7662,Товар!A:E,5,0)</f>
        <v>75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VLOOKUP(D7663,Товар!A:C,3,0)</f>
        <v>Крем-масло для рук и тела</v>
      </c>
      <c r="H7663" t="str">
        <f>VLOOKUP(C7663,Магазин!A:C,3,0)</f>
        <v>просп. Мира, 10</v>
      </c>
      <c r="I7663">
        <f>VLOOKUP(D7663,Товар!A:E,5,0)</f>
        <v>75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VLOOKUP(D7664,Товар!A:C,3,0)</f>
        <v>Крем-мыло для лица и тела</v>
      </c>
      <c r="H7664" t="str">
        <f>VLOOKUP(C7664,Магазин!A:C,3,0)</f>
        <v>просп. Мира, 10</v>
      </c>
      <c r="I7664">
        <f>VLOOKUP(D7664,Товар!A:E,5,0)</f>
        <v>150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VLOOKUP(D7665,Товар!A:C,3,0)</f>
        <v>Лосьон для лица после бритья</v>
      </c>
      <c r="H7665" t="str">
        <f>VLOOKUP(C7665,Магазин!A:C,3,0)</f>
        <v>просп. Мира, 10</v>
      </c>
      <c r="I7665">
        <f>VLOOKUP(D7665,Товар!A:E,5,0)</f>
        <v>100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VLOOKUP(D7666,Товар!A:C,3,0)</f>
        <v>Мусс для умывания</v>
      </c>
      <c r="H7666" t="str">
        <f>VLOOKUP(C7666,Магазин!A:C,3,0)</f>
        <v>просп. Мира, 10</v>
      </c>
      <c r="I7666">
        <f>VLOOKUP(D7666,Товар!A:E,5,0)</f>
        <v>150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VLOOKUP(D7667,Товар!A:C,3,0)</f>
        <v>Мыло детское</v>
      </c>
      <c r="H7667" t="str">
        <f>VLOOKUP(C7667,Магазин!A:C,3,0)</f>
        <v>просп. Мира, 10</v>
      </c>
      <c r="I7667">
        <f>VLOOKUP(D7667,Товар!A:E,5,0)</f>
        <v>100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VLOOKUP(D7668,Товар!A:C,3,0)</f>
        <v>Мыло туалетное земляничное</v>
      </c>
      <c r="H7668" t="str">
        <f>VLOOKUP(C7668,Магазин!A:C,3,0)</f>
        <v>просп. Мира, 10</v>
      </c>
      <c r="I7668">
        <f>VLOOKUP(D7668,Товар!A:E,5,0)</f>
        <v>150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VLOOKUP(D7669,Товар!A:C,3,0)</f>
        <v>Пена для бритья</v>
      </c>
      <c r="H7669" t="str">
        <f>VLOOKUP(C7669,Магазин!A:C,3,0)</f>
        <v>просп. Мира, 10</v>
      </c>
      <c r="I7669">
        <f>VLOOKUP(D7669,Товар!A:E,5,0)</f>
        <v>200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VLOOKUP(D7670,Товар!A:C,3,0)</f>
        <v>Гель для деликатной стирки</v>
      </c>
      <c r="H7670" t="str">
        <f>VLOOKUP(C7670,Магазин!A:C,3,0)</f>
        <v>пл. Победы, 3</v>
      </c>
      <c r="I7670">
        <f>VLOOKUP(D7670,Товар!A:E,5,0)</f>
        <v>1000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VLOOKUP(D7671,Товар!A:C,3,0)</f>
        <v>Гель для удаления засоров</v>
      </c>
      <c r="H7671" t="str">
        <f>VLOOKUP(C7671,Магазин!A:C,3,0)</f>
        <v>пл. Победы, 3</v>
      </c>
      <c r="I7671">
        <f>VLOOKUP(D7671,Товар!A:E,5,0)</f>
        <v>500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VLOOKUP(D7672,Товар!A:C,3,0)</f>
        <v>Гель для чистки и дезинфекции</v>
      </c>
      <c r="H7672" t="str">
        <f>VLOOKUP(C7672,Магазин!A:C,3,0)</f>
        <v>пл. Победы, 3</v>
      </c>
      <c r="I7672">
        <f>VLOOKUP(D7672,Товар!A:E,5,0)</f>
        <v>750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VLOOKUP(D7673,Товар!A:C,3,0)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VLOOKUP(D7673,Товар!A:E,5,0)</f>
        <v>2000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VLOOKUP(D7674,Товар!A:C,3,0)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VLOOKUP(D7674,Товар!A:E,5,0)</f>
        <v>1000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VLOOKUP(D7675,Товар!A:C,3,0)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VLOOKUP(D7675,Товар!A:E,5,0)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VLOOKUP(D7676,Товар!A:C,3,0)</f>
        <v>Отбеливатель</v>
      </c>
      <c r="H7676" t="str">
        <f>VLOOKUP(C7676,Магазин!A:C,3,0)</f>
        <v>пл. Победы, 3</v>
      </c>
      <c r="I7676">
        <f>VLOOKUP(D7676,Товар!A:E,5,0)</f>
        <v>1000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VLOOKUP(D7677,Товар!A:C,3,0)</f>
        <v>Порошок стиральный детский</v>
      </c>
      <c r="H7677" t="str">
        <f>VLOOKUP(C7677,Магазин!A:C,3,0)</f>
        <v>пл. Победы, 3</v>
      </c>
      <c r="I7677">
        <f>VLOOKUP(D7677,Товар!A:E,5,0)</f>
        <v>900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VLOOKUP(D7678,Товар!A:C,3,0)</f>
        <v>Порошок стиральный для белого</v>
      </c>
      <c r="H7678" t="str">
        <f>VLOOKUP(C7678,Магазин!A:C,3,0)</f>
        <v>пл. Победы, 3</v>
      </c>
      <c r="I7678">
        <f>VLOOKUP(D7678,Товар!A:E,5,0)</f>
        <v>3000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VLOOKUP(D7679,Товар!A:C,3,0)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VLOOKUP(D7679,Товар!A:E,5,0)</f>
        <v>3000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VLOOKUP(D7680,Товар!A:C,3,0)</f>
        <v>Пятновыводитель для ковров</v>
      </c>
      <c r="H7680" t="str">
        <f>VLOOKUP(C7680,Магазин!A:C,3,0)</f>
        <v>пл. Победы, 3</v>
      </c>
      <c r="I7680">
        <f>VLOOKUP(D7680,Товар!A:E,5,0)</f>
        <v>1000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VLOOKUP(D7681,Товар!A:C,3,0)</f>
        <v>Пятновыводитель для мебели</v>
      </c>
      <c r="H7681" t="str">
        <f>VLOOKUP(C7681,Магазин!A:C,3,0)</f>
        <v>пл. Победы, 3</v>
      </c>
      <c r="I7681">
        <f>VLOOKUP(D7681,Товар!A:E,5,0)</f>
        <v>750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VLOOKUP(D7682,Товар!A:C,3,0)</f>
        <v>Пятновыводитель для стирки</v>
      </c>
      <c r="H7682" t="str">
        <f>VLOOKUP(C7682,Магазин!A:C,3,0)</f>
        <v>пл. Победы, 3</v>
      </c>
      <c r="I7682">
        <f>VLOOKUP(D7682,Товар!A:E,5,0)</f>
        <v>1000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VLOOKUP(D7683,Товар!A:C,3,0)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VLOOKUP(D7683,Товар!A:E,5,0)</f>
        <v>500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VLOOKUP(D7684,Товар!A:C,3,0)</f>
        <v>Спрей для мытья окон и зеркал</v>
      </c>
      <c r="H7684" t="str">
        <f>VLOOKUP(C7684,Магазин!A:C,3,0)</f>
        <v>пл. Победы, 3</v>
      </c>
      <c r="I7684">
        <f>VLOOKUP(D7684,Товар!A:E,5,0)</f>
        <v>500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VLOOKUP(D7685,Товар!A:C,3,0)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VLOOKUP(D7685,Товар!A:E,5,0)</f>
        <v>900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VLOOKUP(D7686,Товар!A:C,3,0)</f>
        <v>Средство для мытья полов</v>
      </c>
      <c r="H7686" t="str">
        <f>VLOOKUP(C7686,Магазин!A:C,3,0)</f>
        <v>пл. Победы, 3</v>
      </c>
      <c r="I7686">
        <f>VLOOKUP(D7686,Товар!A:E,5,0)</f>
        <v>750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VLOOKUP(D7687,Товар!A:C,3,0)</f>
        <v>Средство для мытья сантехники</v>
      </c>
      <c r="H7687" t="str">
        <f>VLOOKUP(C7687,Магазин!A:C,3,0)</f>
        <v>пл. Победы, 3</v>
      </c>
      <c r="I7687">
        <f>VLOOKUP(D7687,Товар!A:E,5,0)</f>
        <v>750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VLOOKUP(D7688,Товар!A:C,3,0)</f>
        <v>Средство для чистки металла</v>
      </c>
      <c r="H7688" t="str">
        <f>VLOOKUP(C7688,Магазин!A:C,3,0)</f>
        <v>пл. Победы, 3</v>
      </c>
      <c r="I7688">
        <f>VLOOKUP(D7688,Товар!A:E,5,0)</f>
        <v>250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VLOOKUP(D7689,Товар!A:C,3,0)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VLOOKUP(D7689,Товар!A:E,5,0)</f>
        <v>60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VLOOKUP(D7690,Товар!A:C,3,0)</f>
        <v>Антиперспирант шариковый</v>
      </c>
      <c r="H7690" t="str">
        <f>VLOOKUP(C7690,Магазин!A:C,3,0)</f>
        <v>пл. Победы, 3</v>
      </c>
      <c r="I7690">
        <f>VLOOKUP(D7690,Товар!A:E,5,0)</f>
        <v>50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VLOOKUP(D7691,Товар!A:C,3,0)</f>
        <v>Антисептик для рук гель</v>
      </c>
      <c r="H7691" t="str">
        <f>VLOOKUP(C7691,Магазин!A:C,3,0)</f>
        <v>пл. Победы, 3</v>
      </c>
      <c r="I7691">
        <f>VLOOKUP(D7691,Товар!A:E,5,0)</f>
        <v>500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VLOOKUP(D7692,Товар!A:C,3,0)</f>
        <v>Гель для бритья</v>
      </c>
      <c r="H7692" t="str">
        <f>VLOOKUP(C7692,Магазин!A:C,3,0)</f>
        <v>пл. Победы, 3</v>
      </c>
      <c r="I7692">
        <f>VLOOKUP(D7692,Товар!A:E,5,0)</f>
        <v>200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VLOOKUP(D7693,Товар!A:C,3,0)</f>
        <v>Гель для душа тонизирующий</v>
      </c>
      <c r="H7693" t="str">
        <f>VLOOKUP(C7693,Магазин!A:C,3,0)</f>
        <v>пл. Победы, 3</v>
      </c>
      <c r="I7693">
        <f>VLOOKUP(D7693,Товар!A:E,5,0)</f>
        <v>350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VLOOKUP(D7694,Товар!A:C,3,0)</f>
        <v>Гель для душа успокаивающий</v>
      </c>
      <c r="H7694" t="str">
        <f>VLOOKUP(C7694,Магазин!A:C,3,0)</f>
        <v>пл. Победы, 3</v>
      </c>
      <c r="I7694">
        <f>VLOOKUP(D7694,Товар!A:E,5,0)</f>
        <v>350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VLOOKUP(D7695,Товар!A:C,3,0)</f>
        <v>Дезодорант  спрей</v>
      </c>
      <c r="H7695" t="str">
        <f>VLOOKUP(C7695,Магазин!A:C,3,0)</f>
        <v>пл. Победы, 3</v>
      </c>
      <c r="I7695">
        <f>VLOOKUP(D7695,Товар!A:E,5,0)</f>
        <v>150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VLOOKUP(D7696,Товар!A:C,3,0)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VLOOKUP(D7696,Товар!A:E,5,0)</f>
        <v>250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VLOOKUP(D7697,Товар!A:C,3,0)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VLOOKUP(D7697,Товар!A:E,5,0)</f>
        <v>300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VLOOKUP(D7698,Товар!A:C,3,0)</f>
        <v>Крем для лица увлажняющий</v>
      </c>
      <c r="H7698" t="str">
        <f>VLOOKUP(C7698,Магазин!A:C,3,0)</f>
        <v>пл. Победы, 3</v>
      </c>
      <c r="I7698">
        <f>VLOOKUP(D7698,Товар!A:E,5,0)</f>
        <v>75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VLOOKUP(D7699,Товар!A:C,3,0)</f>
        <v>Крем-масло для рук и тела</v>
      </c>
      <c r="H7699" t="str">
        <f>VLOOKUP(C7699,Магазин!A:C,3,0)</f>
        <v>пл. Победы, 3</v>
      </c>
      <c r="I7699">
        <f>VLOOKUP(D7699,Товар!A:E,5,0)</f>
        <v>75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VLOOKUP(D7700,Товар!A:C,3,0)</f>
        <v>Крем-мыло для лица и тела</v>
      </c>
      <c r="H7700" t="str">
        <f>VLOOKUP(C7700,Магазин!A:C,3,0)</f>
        <v>пл. Победы, 3</v>
      </c>
      <c r="I7700">
        <f>VLOOKUP(D7700,Товар!A:E,5,0)</f>
        <v>150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VLOOKUP(D7701,Товар!A:C,3,0)</f>
        <v>Лосьон для лица после бритья</v>
      </c>
      <c r="H7701" t="str">
        <f>VLOOKUP(C7701,Магазин!A:C,3,0)</f>
        <v>пл. Победы, 3</v>
      </c>
      <c r="I7701">
        <f>VLOOKUP(D7701,Товар!A:E,5,0)</f>
        <v>100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VLOOKUP(D7702,Товар!A:C,3,0)</f>
        <v>Мусс для умывания</v>
      </c>
      <c r="H7702" t="str">
        <f>VLOOKUP(C7702,Магазин!A:C,3,0)</f>
        <v>пл. Победы, 3</v>
      </c>
      <c r="I7702">
        <f>VLOOKUP(D7702,Товар!A:E,5,0)</f>
        <v>150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VLOOKUP(D7703,Товар!A:C,3,0)</f>
        <v>Мыло детское</v>
      </c>
      <c r="H7703" t="str">
        <f>VLOOKUP(C7703,Магазин!A:C,3,0)</f>
        <v>пл. Победы, 3</v>
      </c>
      <c r="I7703">
        <f>VLOOKUP(D7703,Товар!A:E,5,0)</f>
        <v>100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VLOOKUP(D7704,Товар!A:C,3,0)</f>
        <v>Мыло туалетное земляничное</v>
      </c>
      <c r="H7704" t="str">
        <f>VLOOKUP(C7704,Магазин!A:C,3,0)</f>
        <v>пл. Победы, 3</v>
      </c>
      <c r="I7704">
        <f>VLOOKUP(D7704,Товар!A:E,5,0)</f>
        <v>150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VLOOKUP(D7705,Товар!A:C,3,0)</f>
        <v>Пена для бритья</v>
      </c>
      <c r="H7705" t="str">
        <f>VLOOKUP(C7705,Магазин!A:C,3,0)</f>
        <v>пл. Победы, 3</v>
      </c>
      <c r="I7705">
        <f>VLOOKUP(D7705,Товар!A:E,5,0)</f>
        <v>200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VLOOKUP(D7706,Товар!A:C,3,0)</f>
        <v>Гель для деликатной стирки</v>
      </c>
      <c r="H7706" t="str">
        <f>VLOOKUP(C7706,Магазин!A:C,3,0)</f>
        <v>Пушкинская, 8</v>
      </c>
      <c r="I7706">
        <f>VLOOKUP(D7706,Товар!A:E,5,0)</f>
        <v>1000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VLOOKUP(D7707,Товар!A:C,3,0)</f>
        <v>Гель для удаления засоров</v>
      </c>
      <c r="H7707" t="str">
        <f>VLOOKUP(C7707,Магазин!A:C,3,0)</f>
        <v>Пушкинская, 8</v>
      </c>
      <c r="I7707">
        <f>VLOOKUP(D7707,Товар!A:E,5,0)</f>
        <v>500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VLOOKUP(D7708,Товар!A:C,3,0)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VLOOKUP(D7708,Товар!A:E,5,0)</f>
        <v>750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VLOOKUP(D7709,Товар!A:C,3,0)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VLOOKUP(D7709,Товар!A:E,5,0)</f>
        <v>2000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VLOOKUP(D7710,Товар!A:C,3,0)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VLOOKUP(D7710,Товар!A:E,5,0)</f>
        <v>1000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VLOOKUP(D7711,Товар!A:C,3,0)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VLOOKUP(D7711,Товар!A:E,5,0)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VLOOKUP(D7712,Товар!A:C,3,0)</f>
        <v>Отбеливатель</v>
      </c>
      <c r="H7712" t="str">
        <f>VLOOKUP(C7712,Магазин!A:C,3,0)</f>
        <v>Пушкинская, 8</v>
      </c>
      <c r="I7712">
        <f>VLOOKUP(D7712,Товар!A:E,5,0)</f>
        <v>1000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VLOOKUP(D7713,Товар!A:C,3,0)</f>
        <v>Порошок стиральный детский</v>
      </c>
      <c r="H7713" t="str">
        <f>VLOOKUP(C7713,Магазин!A:C,3,0)</f>
        <v>Пушкинская, 8</v>
      </c>
      <c r="I7713">
        <f>VLOOKUP(D7713,Товар!A:E,5,0)</f>
        <v>900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VLOOKUP(D7714,Товар!A:C,3,0)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VLOOKUP(D7714,Товар!A:E,5,0)</f>
        <v>3000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VLOOKUP(D7715,Товар!A:C,3,0)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VLOOKUP(D7715,Товар!A:E,5,0)</f>
        <v>3000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VLOOKUP(D7716,Товар!A:C,3,0)</f>
        <v>Пятновыводитель для ковров</v>
      </c>
      <c r="H7716" t="str">
        <f>VLOOKUP(C7716,Магазин!A:C,3,0)</f>
        <v>Пушкинская, 8</v>
      </c>
      <c r="I7716">
        <f>VLOOKUP(D7716,Товар!A:E,5,0)</f>
        <v>1000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VLOOKUP(D7717,Товар!A:C,3,0)</f>
        <v>Пятновыводитель для мебели</v>
      </c>
      <c r="H7717" t="str">
        <f>VLOOKUP(C7717,Магазин!A:C,3,0)</f>
        <v>Пушкинская, 8</v>
      </c>
      <c r="I7717">
        <f>VLOOKUP(D7717,Товар!A:E,5,0)</f>
        <v>750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VLOOKUP(D7718,Товар!A:C,3,0)</f>
        <v>Пятновыводитель для стирки</v>
      </c>
      <c r="H7718" t="str">
        <f>VLOOKUP(C7718,Магазин!A:C,3,0)</f>
        <v>Пушкинская, 8</v>
      </c>
      <c r="I7718">
        <f>VLOOKUP(D7718,Товар!A:E,5,0)</f>
        <v>1000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VLOOKUP(D7719,Товар!A:C,3,0)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VLOOKUP(D7719,Товар!A:E,5,0)</f>
        <v>500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VLOOKUP(D7720,Товар!A:C,3,0)</f>
        <v>Спрей для мытья окон и зеркал</v>
      </c>
      <c r="H7720" t="str">
        <f>VLOOKUP(C7720,Магазин!A:C,3,0)</f>
        <v>Пушкинская, 8</v>
      </c>
      <c r="I7720">
        <f>VLOOKUP(D7720,Товар!A:E,5,0)</f>
        <v>500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VLOOKUP(D7721,Товар!A:C,3,0)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VLOOKUP(D7721,Товар!A:E,5,0)</f>
        <v>900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VLOOKUP(D7722,Товар!A:C,3,0)</f>
        <v>Средство для мытья полов</v>
      </c>
      <c r="H7722" t="str">
        <f>VLOOKUP(C7722,Магазин!A:C,3,0)</f>
        <v>Пушкинская, 8</v>
      </c>
      <c r="I7722">
        <f>VLOOKUP(D7722,Товар!A:E,5,0)</f>
        <v>750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VLOOKUP(D7723,Товар!A:C,3,0)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VLOOKUP(D7723,Товар!A:E,5,0)</f>
        <v>750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VLOOKUP(D7724,Товар!A:C,3,0)</f>
        <v>Средство для чистки металла</v>
      </c>
      <c r="H7724" t="str">
        <f>VLOOKUP(C7724,Магазин!A:C,3,0)</f>
        <v>Пушкинская, 8</v>
      </c>
      <c r="I7724">
        <f>VLOOKUP(D7724,Товар!A:E,5,0)</f>
        <v>250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VLOOKUP(D7725,Товар!A:C,3,0)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VLOOKUP(D7725,Товар!A:E,5,0)</f>
        <v>60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VLOOKUP(D7726,Товар!A:C,3,0)</f>
        <v>Антиперспирант шариковый</v>
      </c>
      <c r="H7726" t="str">
        <f>VLOOKUP(C7726,Магазин!A:C,3,0)</f>
        <v>Пушкинская, 8</v>
      </c>
      <c r="I7726">
        <f>VLOOKUP(D7726,Товар!A:E,5,0)</f>
        <v>50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VLOOKUP(D7727,Товар!A:C,3,0)</f>
        <v>Антисептик для рук гель</v>
      </c>
      <c r="H7727" t="str">
        <f>VLOOKUP(C7727,Магазин!A:C,3,0)</f>
        <v>Пушкинская, 8</v>
      </c>
      <c r="I7727">
        <f>VLOOKUP(D7727,Товар!A:E,5,0)</f>
        <v>500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VLOOKUP(D7728,Товар!A:C,3,0)</f>
        <v>Гель для бритья</v>
      </c>
      <c r="H7728" t="str">
        <f>VLOOKUP(C7728,Магазин!A:C,3,0)</f>
        <v>Пушкинская, 8</v>
      </c>
      <c r="I7728">
        <f>VLOOKUP(D7728,Товар!A:E,5,0)</f>
        <v>200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VLOOKUP(D7729,Товар!A:C,3,0)</f>
        <v>Гель для душа тонизирующий</v>
      </c>
      <c r="H7729" t="str">
        <f>VLOOKUP(C7729,Магазин!A:C,3,0)</f>
        <v>Пушкинская, 8</v>
      </c>
      <c r="I7729">
        <f>VLOOKUP(D7729,Товар!A:E,5,0)</f>
        <v>350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VLOOKUP(D7730,Товар!A:C,3,0)</f>
        <v>Гель для душа успокаивающий</v>
      </c>
      <c r="H7730" t="str">
        <f>VLOOKUP(C7730,Магазин!A:C,3,0)</f>
        <v>Пушкинская, 8</v>
      </c>
      <c r="I7730">
        <f>VLOOKUP(D7730,Товар!A:E,5,0)</f>
        <v>350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VLOOKUP(D7731,Товар!A:C,3,0)</f>
        <v>Дезодорант  спрей</v>
      </c>
      <c r="H7731" t="str">
        <f>VLOOKUP(C7731,Магазин!A:C,3,0)</f>
        <v>Пушкинская, 8</v>
      </c>
      <c r="I7731">
        <f>VLOOKUP(D7731,Товар!A:E,5,0)</f>
        <v>150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VLOOKUP(D7732,Товар!A:C,3,0)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VLOOKUP(D7732,Товар!A:E,5,0)</f>
        <v>250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VLOOKUP(D7733,Товар!A:C,3,0)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VLOOKUP(D7733,Товар!A:E,5,0)</f>
        <v>300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VLOOKUP(D7734,Товар!A:C,3,0)</f>
        <v>Крем для лица увлажняющий</v>
      </c>
      <c r="H7734" t="str">
        <f>VLOOKUP(C7734,Магазин!A:C,3,0)</f>
        <v>Пушкинская, 8</v>
      </c>
      <c r="I7734">
        <f>VLOOKUP(D7734,Товар!A:E,5,0)</f>
        <v>75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VLOOKUP(D7735,Товар!A:C,3,0)</f>
        <v>Крем-масло для рук и тела</v>
      </c>
      <c r="H7735" t="str">
        <f>VLOOKUP(C7735,Магазин!A:C,3,0)</f>
        <v>Пушкинская, 8</v>
      </c>
      <c r="I7735">
        <f>VLOOKUP(D7735,Товар!A:E,5,0)</f>
        <v>75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VLOOKUP(D7736,Товар!A:C,3,0)</f>
        <v>Крем-мыло для лица и тела</v>
      </c>
      <c r="H7736" t="str">
        <f>VLOOKUP(C7736,Магазин!A:C,3,0)</f>
        <v>Пушкинская, 8</v>
      </c>
      <c r="I7736">
        <f>VLOOKUP(D7736,Товар!A:E,5,0)</f>
        <v>150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VLOOKUP(D7737,Товар!A:C,3,0)</f>
        <v>Лосьон для лица после бритья</v>
      </c>
      <c r="H7737" t="str">
        <f>VLOOKUP(C7737,Магазин!A:C,3,0)</f>
        <v>Пушкинская, 8</v>
      </c>
      <c r="I7737">
        <f>VLOOKUP(D7737,Товар!A:E,5,0)</f>
        <v>100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VLOOKUP(D7738,Товар!A:C,3,0)</f>
        <v>Мусс для умывания</v>
      </c>
      <c r="H7738" t="str">
        <f>VLOOKUP(C7738,Магазин!A:C,3,0)</f>
        <v>Пушкинская, 8</v>
      </c>
      <c r="I7738">
        <f>VLOOKUP(D7738,Товар!A:E,5,0)</f>
        <v>150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VLOOKUP(D7739,Товар!A:C,3,0)</f>
        <v>Мыло детское</v>
      </c>
      <c r="H7739" t="str">
        <f>VLOOKUP(C7739,Магазин!A:C,3,0)</f>
        <v>Пушкинская, 8</v>
      </c>
      <c r="I7739">
        <f>VLOOKUP(D7739,Товар!A:E,5,0)</f>
        <v>100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VLOOKUP(D7740,Товар!A:C,3,0)</f>
        <v>Мыло туалетное земляничное</v>
      </c>
      <c r="H7740" t="str">
        <f>VLOOKUP(C7740,Магазин!A:C,3,0)</f>
        <v>Пушкинская, 8</v>
      </c>
      <c r="I7740">
        <f>VLOOKUP(D7740,Товар!A:E,5,0)</f>
        <v>150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VLOOKUP(D7741,Товар!A:C,3,0)</f>
        <v>Пена для бритья</v>
      </c>
      <c r="H7741" t="str">
        <f>VLOOKUP(C7741,Магазин!A:C,3,0)</f>
        <v>Пушкинская, 8</v>
      </c>
      <c r="I7741">
        <f>VLOOKUP(D7741,Товар!A:E,5,0)</f>
        <v>200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VLOOKUP(D7742,Товар!A:C,3,0)</f>
        <v>Гель для деликатной стирки</v>
      </c>
      <c r="H7742" t="str">
        <f>VLOOKUP(C7742,Магазин!A:C,3,0)</f>
        <v>ул. Гагарина, 39</v>
      </c>
      <c r="I7742">
        <f>VLOOKUP(D7742,Товар!A:E,5,0)</f>
        <v>1000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VLOOKUP(D7743,Товар!A:C,3,0)</f>
        <v>Гель для удаления засоров</v>
      </c>
      <c r="H7743" t="str">
        <f>VLOOKUP(C7743,Магазин!A:C,3,0)</f>
        <v>ул. Гагарина, 39</v>
      </c>
      <c r="I7743">
        <f>VLOOKUP(D7743,Товар!A:E,5,0)</f>
        <v>500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VLOOKUP(D7744,Товар!A:C,3,0)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VLOOKUP(D7744,Товар!A:E,5,0)</f>
        <v>750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VLOOKUP(D7745,Товар!A:C,3,0)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VLOOKUP(D7745,Товар!A:E,5,0)</f>
        <v>2000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VLOOKUP(D7746,Товар!A:C,3,0)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VLOOKUP(D7746,Товар!A:E,5,0)</f>
        <v>1000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VLOOKUP(D7747,Товар!A:C,3,0)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VLOOKUP(D7747,Товар!A:E,5,0)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VLOOKUP(D7748,Товар!A:C,3,0)</f>
        <v>Отбеливатель</v>
      </c>
      <c r="H7748" t="str">
        <f>VLOOKUP(C7748,Магазин!A:C,3,0)</f>
        <v>ул. Гагарина, 39</v>
      </c>
      <c r="I7748">
        <f>VLOOKUP(D7748,Товар!A:E,5,0)</f>
        <v>1000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VLOOKUP(D7749,Товар!A:C,3,0)</f>
        <v>Порошок стиральный детский</v>
      </c>
      <c r="H7749" t="str">
        <f>VLOOKUP(C7749,Магазин!A:C,3,0)</f>
        <v>ул. Гагарина, 39</v>
      </c>
      <c r="I7749">
        <f>VLOOKUP(D7749,Товар!A:E,5,0)</f>
        <v>900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VLOOKUP(D7750,Товар!A:C,3,0)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VLOOKUP(D7750,Товар!A:E,5,0)</f>
        <v>3000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VLOOKUP(D7751,Товар!A:C,3,0)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VLOOKUP(D7751,Товар!A:E,5,0)</f>
        <v>3000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VLOOKUP(D7752,Товар!A:C,3,0)</f>
        <v>Пятновыводитель для ковров</v>
      </c>
      <c r="H7752" t="str">
        <f>VLOOKUP(C7752,Магазин!A:C,3,0)</f>
        <v>ул. Гагарина, 39</v>
      </c>
      <c r="I7752">
        <f>VLOOKUP(D7752,Товар!A:E,5,0)</f>
        <v>1000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VLOOKUP(D7753,Товар!A:C,3,0)</f>
        <v>Пятновыводитель для мебели</v>
      </c>
      <c r="H7753" t="str">
        <f>VLOOKUP(C7753,Магазин!A:C,3,0)</f>
        <v>ул. Гагарина, 39</v>
      </c>
      <c r="I7753">
        <f>VLOOKUP(D7753,Товар!A:E,5,0)</f>
        <v>750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VLOOKUP(D7754,Товар!A:C,3,0)</f>
        <v>Пятновыводитель для стирки</v>
      </c>
      <c r="H7754" t="str">
        <f>VLOOKUP(C7754,Магазин!A:C,3,0)</f>
        <v>ул. Гагарина, 39</v>
      </c>
      <c r="I7754">
        <f>VLOOKUP(D7754,Товар!A:E,5,0)</f>
        <v>1000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VLOOKUP(D7755,Товар!A:C,3,0)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VLOOKUP(D7755,Товар!A:E,5,0)</f>
        <v>500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VLOOKUP(D7756,Товар!A:C,3,0)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VLOOKUP(D7756,Товар!A:E,5,0)</f>
        <v>500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VLOOKUP(D7757,Товар!A:C,3,0)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VLOOKUP(D7757,Товар!A:E,5,0)</f>
        <v>900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VLOOKUP(D7758,Товар!A:C,3,0)</f>
        <v>Средство для мытья полов</v>
      </c>
      <c r="H7758" t="str">
        <f>VLOOKUP(C7758,Магазин!A:C,3,0)</f>
        <v>ул. Гагарина, 39</v>
      </c>
      <c r="I7758">
        <f>VLOOKUP(D7758,Товар!A:E,5,0)</f>
        <v>750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VLOOKUP(D7759,Товар!A:C,3,0)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VLOOKUP(D7759,Товар!A:E,5,0)</f>
        <v>750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VLOOKUP(D7760,Товар!A:C,3,0)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VLOOKUP(D7760,Товар!A:E,5,0)</f>
        <v>250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VLOOKUP(D7761,Товар!A:C,3,0)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VLOOKUP(D7761,Товар!A:E,5,0)</f>
        <v>60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VLOOKUP(D7762,Товар!A:C,3,0)</f>
        <v>Антиперспирант шариковый</v>
      </c>
      <c r="H7762" t="str">
        <f>VLOOKUP(C7762,Магазин!A:C,3,0)</f>
        <v>ул. Гагарина, 39</v>
      </c>
      <c r="I7762">
        <f>VLOOKUP(D7762,Товар!A:E,5,0)</f>
        <v>50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VLOOKUP(D7763,Товар!A:C,3,0)</f>
        <v>Антисептик для рук гель</v>
      </c>
      <c r="H7763" t="str">
        <f>VLOOKUP(C7763,Магазин!A:C,3,0)</f>
        <v>ул. Гагарина, 39</v>
      </c>
      <c r="I7763">
        <f>VLOOKUP(D7763,Товар!A:E,5,0)</f>
        <v>500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VLOOKUP(D7764,Товар!A:C,3,0)</f>
        <v>Гель для бритья</v>
      </c>
      <c r="H7764" t="str">
        <f>VLOOKUP(C7764,Магазин!A:C,3,0)</f>
        <v>ул. Гагарина, 39</v>
      </c>
      <c r="I7764">
        <f>VLOOKUP(D7764,Товар!A:E,5,0)</f>
        <v>200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VLOOKUP(D7765,Товар!A:C,3,0)</f>
        <v>Гель для душа тонизирующий</v>
      </c>
      <c r="H7765" t="str">
        <f>VLOOKUP(C7765,Магазин!A:C,3,0)</f>
        <v>ул. Гагарина, 39</v>
      </c>
      <c r="I7765">
        <f>VLOOKUP(D7765,Товар!A:E,5,0)</f>
        <v>350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VLOOKUP(D7766,Товар!A:C,3,0)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VLOOKUP(D7766,Товар!A:E,5,0)</f>
        <v>350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VLOOKUP(D7767,Товар!A:C,3,0)</f>
        <v>Дезодорант  спрей</v>
      </c>
      <c r="H7767" t="str">
        <f>VLOOKUP(C7767,Магазин!A:C,3,0)</f>
        <v>ул. Гагарина, 39</v>
      </c>
      <c r="I7767">
        <f>VLOOKUP(D7767,Товар!A:E,5,0)</f>
        <v>150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VLOOKUP(D7768,Товар!A:C,3,0)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VLOOKUP(D7768,Товар!A:E,5,0)</f>
        <v>250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VLOOKUP(D7769,Товар!A:C,3,0)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VLOOKUP(D7769,Товар!A:E,5,0)</f>
        <v>300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VLOOKUP(D7770,Товар!A:C,3,0)</f>
        <v>Крем для лица увлажняющий</v>
      </c>
      <c r="H7770" t="str">
        <f>VLOOKUP(C7770,Магазин!A:C,3,0)</f>
        <v>ул. Гагарина, 39</v>
      </c>
      <c r="I7770">
        <f>VLOOKUP(D7770,Товар!A:E,5,0)</f>
        <v>75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VLOOKUP(D7771,Товар!A:C,3,0)</f>
        <v>Крем-масло для рук и тела</v>
      </c>
      <c r="H7771" t="str">
        <f>VLOOKUP(C7771,Магазин!A:C,3,0)</f>
        <v>ул. Гагарина, 39</v>
      </c>
      <c r="I7771">
        <f>VLOOKUP(D7771,Товар!A:E,5,0)</f>
        <v>75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VLOOKUP(D7772,Товар!A:C,3,0)</f>
        <v>Крем-мыло для лица и тела</v>
      </c>
      <c r="H7772" t="str">
        <f>VLOOKUP(C7772,Магазин!A:C,3,0)</f>
        <v>ул. Гагарина, 39</v>
      </c>
      <c r="I7772">
        <f>VLOOKUP(D7772,Товар!A:E,5,0)</f>
        <v>150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VLOOKUP(D7773,Товар!A:C,3,0)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VLOOKUP(D7773,Товар!A:E,5,0)</f>
        <v>100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VLOOKUP(D7774,Товар!A:C,3,0)</f>
        <v>Мусс для умывания</v>
      </c>
      <c r="H7774" t="str">
        <f>VLOOKUP(C7774,Магазин!A:C,3,0)</f>
        <v>ул. Гагарина, 39</v>
      </c>
      <c r="I7774">
        <f>VLOOKUP(D7774,Товар!A:E,5,0)</f>
        <v>150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VLOOKUP(D7775,Товар!A:C,3,0)</f>
        <v>Мыло детское</v>
      </c>
      <c r="H7775" t="str">
        <f>VLOOKUP(C7775,Магазин!A:C,3,0)</f>
        <v>ул. Гагарина, 39</v>
      </c>
      <c r="I7775">
        <f>VLOOKUP(D7775,Товар!A:E,5,0)</f>
        <v>100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VLOOKUP(D7776,Товар!A:C,3,0)</f>
        <v>Мыло туалетное земляничное</v>
      </c>
      <c r="H7776" t="str">
        <f>VLOOKUP(C7776,Магазин!A:C,3,0)</f>
        <v>ул. Гагарина, 39</v>
      </c>
      <c r="I7776">
        <f>VLOOKUP(D7776,Товар!A:E,5,0)</f>
        <v>150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VLOOKUP(D7777,Товар!A:C,3,0)</f>
        <v>Пена для бритья</v>
      </c>
      <c r="H7777" t="str">
        <f>VLOOKUP(C7777,Магазин!A:C,3,0)</f>
        <v>ул. Гагарина, 39</v>
      </c>
      <c r="I7777">
        <f>VLOOKUP(D7777,Товар!A:E,5,0)</f>
        <v>200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VLOOKUP(D7778,Товар!A:C,3,0)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VLOOKUP(D7778,Товар!A:E,5,0)</f>
        <v>1000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VLOOKUP(D7779,Товар!A:C,3,0)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VLOOKUP(D7779,Товар!A:E,5,0)</f>
        <v>500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VLOOKUP(D7780,Товар!A:C,3,0)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VLOOKUP(D7780,Товар!A:E,5,0)</f>
        <v>750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VLOOKUP(D7781,Товар!A:C,3,0)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VLOOKUP(D7781,Товар!A:E,5,0)</f>
        <v>2000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VLOOKUP(D7782,Товар!A:C,3,0)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VLOOKUP(D7782,Товар!A:E,5,0)</f>
        <v>1000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VLOOKUP(D7783,Товар!A:C,3,0)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VLOOKUP(D7783,Товар!A:E,5,0)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VLOOKUP(D7784,Товар!A:C,3,0)</f>
        <v>Отбеливатель</v>
      </c>
      <c r="H7784" t="str">
        <f>VLOOKUP(C7784,Магазин!A:C,3,0)</f>
        <v>ул. Металлургов, 12</v>
      </c>
      <c r="I7784">
        <f>VLOOKUP(D7784,Товар!A:E,5,0)</f>
        <v>1000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VLOOKUP(D7785,Товар!A:C,3,0)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VLOOKUP(D7785,Товар!A:E,5,0)</f>
        <v>900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VLOOKUP(D7786,Товар!A:C,3,0)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VLOOKUP(D7786,Товар!A:E,5,0)</f>
        <v>3000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VLOOKUP(D7787,Товар!A:C,3,0)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VLOOKUP(D7787,Товар!A:E,5,0)</f>
        <v>3000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VLOOKUP(D7788,Товар!A:C,3,0)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VLOOKUP(D7788,Товар!A:E,5,0)</f>
        <v>1000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VLOOKUP(D7789,Товар!A:C,3,0)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VLOOKUP(D7789,Товар!A:E,5,0)</f>
        <v>750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VLOOKUP(D7790,Товар!A:C,3,0)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VLOOKUP(D7790,Товар!A:E,5,0)</f>
        <v>1000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VLOOKUP(D7791,Товар!A:C,3,0)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VLOOKUP(D7791,Товар!A:E,5,0)</f>
        <v>500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VLOOKUP(D7792,Товар!A:C,3,0)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VLOOKUP(D7792,Товар!A:E,5,0)</f>
        <v>500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VLOOKUP(D7793,Товар!A:C,3,0)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VLOOKUP(D7793,Товар!A:E,5,0)</f>
        <v>900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VLOOKUP(D7794,Товар!A:C,3,0)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VLOOKUP(D7794,Товар!A:E,5,0)</f>
        <v>750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VLOOKUP(D7795,Товар!A:C,3,0)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VLOOKUP(D7795,Товар!A:E,5,0)</f>
        <v>750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VLOOKUP(D7796,Товар!A:C,3,0)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VLOOKUP(D7796,Товар!A:E,5,0)</f>
        <v>250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VLOOKUP(D7797,Товар!A:C,3,0)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VLOOKUP(D7797,Товар!A:E,5,0)</f>
        <v>60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VLOOKUP(D7798,Товар!A:C,3,0)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VLOOKUP(D7798,Товар!A:E,5,0)</f>
        <v>50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VLOOKUP(D7799,Товар!A:C,3,0)</f>
        <v>Антисептик для рук гель</v>
      </c>
      <c r="H7799" t="str">
        <f>VLOOKUP(C7799,Магазин!A:C,3,0)</f>
        <v>ул. Металлургов, 12</v>
      </c>
      <c r="I7799">
        <f>VLOOKUP(D7799,Товар!A:E,5,0)</f>
        <v>500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VLOOKUP(D7800,Товар!A:C,3,0)</f>
        <v>Гель для бритья</v>
      </c>
      <c r="H7800" t="str">
        <f>VLOOKUP(C7800,Магазин!A:C,3,0)</f>
        <v>ул. Металлургов, 12</v>
      </c>
      <c r="I7800">
        <f>VLOOKUP(D7800,Товар!A:E,5,0)</f>
        <v>200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VLOOKUP(D7801,Товар!A:C,3,0)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VLOOKUP(D7801,Товар!A:E,5,0)</f>
        <v>350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VLOOKUP(D7802,Товар!A:C,3,0)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VLOOKUP(D7802,Товар!A:E,5,0)</f>
        <v>350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VLOOKUP(D7803,Товар!A:C,3,0)</f>
        <v>Дезодорант  спрей</v>
      </c>
      <c r="H7803" t="str">
        <f>VLOOKUP(C7803,Магазин!A:C,3,0)</f>
        <v>ул. Металлургов, 12</v>
      </c>
      <c r="I7803">
        <f>VLOOKUP(D7803,Товар!A:E,5,0)</f>
        <v>150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VLOOKUP(D7804,Товар!A:C,3,0)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VLOOKUP(D7804,Товар!A:E,5,0)</f>
        <v>250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VLOOKUP(D7805,Товар!A:C,3,0)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VLOOKUP(D7805,Товар!A:E,5,0)</f>
        <v>300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VLOOKUP(D7806,Товар!A:C,3,0)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VLOOKUP(D7806,Товар!A:E,5,0)</f>
        <v>75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VLOOKUP(D7807,Товар!A:C,3,0)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VLOOKUP(D7807,Товар!A:E,5,0)</f>
        <v>75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VLOOKUP(D7808,Товар!A:C,3,0)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VLOOKUP(D7808,Товар!A:E,5,0)</f>
        <v>150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VLOOKUP(D7809,Товар!A:C,3,0)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VLOOKUP(D7809,Товар!A:E,5,0)</f>
        <v>100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VLOOKUP(D7810,Товар!A:C,3,0)</f>
        <v>Мусс для умывания</v>
      </c>
      <c r="H7810" t="str">
        <f>VLOOKUP(C7810,Магазин!A:C,3,0)</f>
        <v>ул. Металлургов, 12</v>
      </c>
      <c r="I7810">
        <f>VLOOKUP(D7810,Товар!A:E,5,0)</f>
        <v>150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VLOOKUP(D7811,Товар!A:C,3,0)</f>
        <v>Мыло детское</v>
      </c>
      <c r="H7811" t="str">
        <f>VLOOKUP(C7811,Магазин!A:C,3,0)</f>
        <v>ул. Металлургов, 12</v>
      </c>
      <c r="I7811">
        <f>VLOOKUP(D7811,Товар!A:E,5,0)</f>
        <v>100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VLOOKUP(D7812,Товар!A:C,3,0)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VLOOKUP(D7812,Товар!A:E,5,0)</f>
        <v>150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VLOOKUP(D7813,Товар!A:C,3,0)</f>
        <v>Пена для бритья</v>
      </c>
      <c r="H7813" t="str">
        <f>VLOOKUP(C7813,Магазин!A:C,3,0)</f>
        <v>ул. Металлургов, 12</v>
      </c>
      <c r="I7813">
        <f>VLOOKUP(D7813,Товар!A:E,5,0)</f>
        <v>200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VLOOKUP(D7814,Товар!A:C,3,0)</f>
        <v>Гель для деликатной стирки</v>
      </c>
      <c r="H7814" t="str">
        <f>VLOOKUP(C7814,Магазин!A:C,3,0)</f>
        <v>Заводская, 22</v>
      </c>
      <c r="I7814">
        <f>VLOOKUP(D7814,Товар!A:E,5,0)</f>
        <v>1000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VLOOKUP(D7815,Товар!A:C,3,0)</f>
        <v>Гель для удаления засоров</v>
      </c>
      <c r="H7815" t="str">
        <f>VLOOKUP(C7815,Магазин!A:C,3,0)</f>
        <v>Заводская, 22</v>
      </c>
      <c r="I7815">
        <f>VLOOKUP(D7815,Товар!A:E,5,0)</f>
        <v>500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VLOOKUP(D7816,Товар!A:C,3,0)</f>
        <v>Гель для чистки и дезинфекции</v>
      </c>
      <c r="H7816" t="str">
        <f>VLOOKUP(C7816,Магазин!A:C,3,0)</f>
        <v>Заводская, 22</v>
      </c>
      <c r="I7816">
        <f>VLOOKUP(D7816,Товар!A:E,5,0)</f>
        <v>750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VLOOKUP(D7817,Товар!A:C,3,0)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VLOOKUP(D7817,Товар!A:E,5,0)</f>
        <v>2000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VLOOKUP(D7818,Товар!A:C,3,0)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VLOOKUP(D7818,Товар!A:E,5,0)</f>
        <v>1000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VLOOKUP(D7819,Товар!A:C,3,0)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VLOOKUP(D7819,Товар!A:E,5,0)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VLOOKUP(D7820,Товар!A:C,3,0)</f>
        <v>Отбеливатель</v>
      </c>
      <c r="H7820" t="str">
        <f>VLOOKUP(C7820,Магазин!A:C,3,0)</f>
        <v>Заводская, 22</v>
      </c>
      <c r="I7820">
        <f>VLOOKUP(D7820,Товар!A:E,5,0)</f>
        <v>1000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VLOOKUP(D7821,Товар!A:C,3,0)</f>
        <v>Порошок стиральный детский</v>
      </c>
      <c r="H7821" t="str">
        <f>VLOOKUP(C7821,Магазин!A:C,3,0)</f>
        <v>Заводская, 22</v>
      </c>
      <c r="I7821">
        <f>VLOOKUP(D7821,Товар!A:E,5,0)</f>
        <v>900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VLOOKUP(D7822,Товар!A:C,3,0)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VLOOKUP(D7822,Товар!A:E,5,0)</f>
        <v>3000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VLOOKUP(D7823,Товар!A:C,3,0)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VLOOKUP(D7823,Товар!A:E,5,0)</f>
        <v>3000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VLOOKUP(D7824,Товар!A:C,3,0)</f>
        <v>Пятновыводитель для ковров</v>
      </c>
      <c r="H7824" t="str">
        <f>VLOOKUP(C7824,Магазин!A:C,3,0)</f>
        <v>Заводская, 22</v>
      </c>
      <c r="I7824">
        <f>VLOOKUP(D7824,Товар!A:E,5,0)</f>
        <v>1000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VLOOKUP(D7825,Товар!A:C,3,0)</f>
        <v>Пятновыводитель для мебели</v>
      </c>
      <c r="H7825" t="str">
        <f>VLOOKUP(C7825,Магазин!A:C,3,0)</f>
        <v>Заводская, 22</v>
      </c>
      <c r="I7825">
        <f>VLOOKUP(D7825,Товар!A:E,5,0)</f>
        <v>750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VLOOKUP(D7826,Товар!A:C,3,0)</f>
        <v>Пятновыводитель для стирки</v>
      </c>
      <c r="H7826" t="str">
        <f>VLOOKUP(C7826,Магазин!A:C,3,0)</f>
        <v>Заводская, 22</v>
      </c>
      <c r="I7826">
        <f>VLOOKUP(D7826,Товар!A:E,5,0)</f>
        <v>1000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VLOOKUP(D7827,Товар!A:C,3,0)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VLOOKUP(D7827,Товар!A:E,5,0)</f>
        <v>500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VLOOKUP(D7828,Товар!A:C,3,0)</f>
        <v>Спрей для мытья окон и зеркал</v>
      </c>
      <c r="H7828" t="str">
        <f>VLOOKUP(C7828,Магазин!A:C,3,0)</f>
        <v>Заводская, 22</v>
      </c>
      <c r="I7828">
        <f>VLOOKUP(D7828,Товар!A:E,5,0)</f>
        <v>500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VLOOKUP(D7829,Товар!A:C,3,0)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VLOOKUP(D7829,Товар!A:E,5,0)</f>
        <v>900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VLOOKUP(D7830,Товар!A:C,3,0)</f>
        <v>Средство для мытья полов</v>
      </c>
      <c r="H7830" t="str">
        <f>VLOOKUP(C7830,Магазин!A:C,3,0)</f>
        <v>Заводская, 22</v>
      </c>
      <c r="I7830">
        <f>VLOOKUP(D7830,Товар!A:E,5,0)</f>
        <v>750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VLOOKUP(D7831,Товар!A:C,3,0)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VLOOKUP(D7831,Товар!A:E,5,0)</f>
        <v>750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VLOOKUP(D7832,Товар!A:C,3,0)</f>
        <v>Средство для чистки металла</v>
      </c>
      <c r="H7832" t="str">
        <f>VLOOKUP(C7832,Магазин!A:C,3,0)</f>
        <v>Заводская, 22</v>
      </c>
      <c r="I7832">
        <f>VLOOKUP(D7832,Товар!A:E,5,0)</f>
        <v>250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VLOOKUP(D7833,Товар!A:C,3,0)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VLOOKUP(D7833,Товар!A:E,5,0)</f>
        <v>60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VLOOKUP(D7834,Товар!A:C,3,0)</f>
        <v>Антиперспирант шариковый</v>
      </c>
      <c r="H7834" t="str">
        <f>VLOOKUP(C7834,Магазин!A:C,3,0)</f>
        <v>Заводская, 22</v>
      </c>
      <c r="I7834">
        <f>VLOOKUP(D7834,Товар!A:E,5,0)</f>
        <v>50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VLOOKUP(D7835,Товар!A:C,3,0)</f>
        <v>Антисептик для рук гель</v>
      </c>
      <c r="H7835" t="str">
        <f>VLOOKUP(C7835,Магазин!A:C,3,0)</f>
        <v>Заводская, 22</v>
      </c>
      <c r="I7835">
        <f>VLOOKUP(D7835,Товар!A:E,5,0)</f>
        <v>500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VLOOKUP(D7836,Товар!A:C,3,0)</f>
        <v>Гель для бритья</v>
      </c>
      <c r="H7836" t="str">
        <f>VLOOKUP(C7836,Магазин!A:C,3,0)</f>
        <v>Заводская, 22</v>
      </c>
      <c r="I7836">
        <f>VLOOKUP(D7836,Товар!A:E,5,0)</f>
        <v>200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VLOOKUP(D7837,Товар!A:C,3,0)</f>
        <v>Гель для душа тонизирующий</v>
      </c>
      <c r="H7837" t="str">
        <f>VLOOKUP(C7837,Магазин!A:C,3,0)</f>
        <v>Заводская, 22</v>
      </c>
      <c r="I7837">
        <f>VLOOKUP(D7837,Товар!A:E,5,0)</f>
        <v>350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VLOOKUP(D7838,Товар!A:C,3,0)</f>
        <v>Гель для душа успокаивающий</v>
      </c>
      <c r="H7838" t="str">
        <f>VLOOKUP(C7838,Магазин!A:C,3,0)</f>
        <v>Заводская, 22</v>
      </c>
      <c r="I7838">
        <f>VLOOKUP(D7838,Товар!A:E,5,0)</f>
        <v>350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VLOOKUP(D7839,Товар!A:C,3,0)</f>
        <v>Дезодорант  спрей</v>
      </c>
      <c r="H7839" t="str">
        <f>VLOOKUP(C7839,Магазин!A:C,3,0)</f>
        <v>Заводская, 22</v>
      </c>
      <c r="I7839">
        <f>VLOOKUP(D7839,Товар!A:E,5,0)</f>
        <v>150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VLOOKUP(D7840,Товар!A:C,3,0)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VLOOKUP(D7840,Товар!A:E,5,0)</f>
        <v>250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VLOOKUP(D7841,Товар!A:C,3,0)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VLOOKUP(D7841,Товар!A:E,5,0)</f>
        <v>300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VLOOKUP(D7842,Товар!A:C,3,0)</f>
        <v>Крем для лица увлажняющий</v>
      </c>
      <c r="H7842" t="str">
        <f>VLOOKUP(C7842,Магазин!A:C,3,0)</f>
        <v>Заводская, 22</v>
      </c>
      <c r="I7842">
        <f>VLOOKUP(D7842,Товар!A:E,5,0)</f>
        <v>75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VLOOKUP(D7843,Товар!A:C,3,0)</f>
        <v>Крем-масло для рук и тела</v>
      </c>
      <c r="H7843" t="str">
        <f>VLOOKUP(C7843,Магазин!A:C,3,0)</f>
        <v>Заводская, 22</v>
      </c>
      <c r="I7843">
        <f>VLOOKUP(D7843,Товар!A:E,5,0)</f>
        <v>75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VLOOKUP(D7844,Товар!A:C,3,0)</f>
        <v>Крем-мыло для лица и тела</v>
      </c>
      <c r="H7844" t="str">
        <f>VLOOKUP(C7844,Магазин!A:C,3,0)</f>
        <v>Заводская, 22</v>
      </c>
      <c r="I7844">
        <f>VLOOKUP(D7844,Товар!A:E,5,0)</f>
        <v>150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VLOOKUP(D7845,Товар!A:C,3,0)</f>
        <v>Лосьон для лица после бритья</v>
      </c>
      <c r="H7845" t="str">
        <f>VLOOKUP(C7845,Магазин!A:C,3,0)</f>
        <v>Заводская, 22</v>
      </c>
      <c r="I7845">
        <f>VLOOKUP(D7845,Товар!A:E,5,0)</f>
        <v>100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VLOOKUP(D7846,Товар!A:C,3,0)</f>
        <v>Мусс для умывания</v>
      </c>
      <c r="H7846" t="str">
        <f>VLOOKUP(C7846,Магазин!A:C,3,0)</f>
        <v>Заводская, 22</v>
      </c>
      <c r="I7846">
        <f>VLOOKUP(D7846,Товар!A:E,5,0)</f>
        <v>150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VLOOKUP(D7847,Товар!A:C,3,0)</f>
        <v>Мыло детское</v>
      </c>
      <c r="H7847" t="str">
        <f>VLOOKUP(C7847,Магазин!A:C,3,0)</f>
        <v>Заводская, 22</v>
      </c>
      <c r="I7847">
        <f>VLOOKUP(D7847,Товар!A:E,5,0)</f>
        <v>100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VLOOKUP(D7848,Товар!A:C,3,0)</f>
        <v>Мыло туалетное земляничное</v>
      </c>
      <c r="H7848" t="str">
        <f>VLOOKUP(C7848,Магазин!A:C,3,0)</f>
        <v>Заводская, 22</v>
      </c>
      <c r="I7848">
        <f>VLOOKUP(D7848,Товар!A:E,5,0)</f>
        <v>150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VLOOKUP(D7849,Товар!A:C,3,0)</f>
        <v>Пена для бритья</v>
      </c>
      <c r="H7849" t="str">
        <f>VLOOKUP(C7849,Магазин!A:C,3,0)</f>
        <v>Заводская, 22</v>
      </c>
      <c r="I7849">
        <f>VLOOKUP(D7849,Товар!A:E,5,0)</f>
        <v>200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VLOOKUP(D7850,Товар!A:C,3,0)</f>
        <v>Гель для деликатной стирки</v>
      </c>
      <c r="H7850" t="str">
        <f>VLOOKUP(C7850,Магазин!A:C,3,0)</f>
        <v>Заводская, 3</v>
      </c>
      <c r="I7850">
        <f>VLOOKUP(D7850,Товар!A:E,5,0)</f>
        <v>1000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VLOOKUP(D7851,Товар!A:C,3,0)</f>
        <v>Гель для удаления засоров</v>
      </c>
      <c r="H7851" t="str">
        <f>VLOOKUP(C7851,Магазин!A:C,3,0)</f>
        <v>Заводская, 3</v>
      </c>
      <c r="I7851">
        <f>VLOOKUP(D7851,Товар!A:E,5,0)</f>
        <v>500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VLOOKUP(D7852,Товар!A:C,3,0)</f>
        <v>Гель для чистки и дезинфекции</v>
      </c>
      <c r="H7852" t="str">
        <f>VLOOKUP(C7852,Магазин!A:C,3,0)</f>
        <v>Заводская, 3</v>
      </c>
      <c r="I7852">
        <f>VLOOKUP(D7852,Товар!A:E,5,0)</f>
        <v>750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VLOOKUP(D7853,Товар!A:C,3,0)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VLOOKUP(D7853,Товар!A:E,5,0)</f>
        <v>2000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VLOOKUP(D7854,Товар!A:C,3,0)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VLOOKUP(D7854,Товар!A:E,5,0)</f>
        <v>1000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VLOOKUP(D7855,Товар!A:C,3,0)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VLOOKUP(D7855,Товар!A:E,5,0)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VLOOKUP(D7856,Товар!A:C,3,0)</f>
        <v>Отбеливатель</v>
      </c>
      <c r="H7856" t="str">
        <f>VLOOKUP(C7856,Магазин!A:C,3,0)</f>
        <v>Заводская, 3</v>
      </c>
      <c r="I7856">
        <f>VLOOKUP(D7856,Товар!A:E,5,0)</f>
        <v>1000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VLOOKUP(D7857,Товар!A:C,3,0)</f>
        <v>Порошок стиральный детский</v>
      </c>
      <c r="H7857" t="str">
        <f>VLOOKUP(C7857,Магазин!A:C,3,0)</f>
        <v>Заводская, 3</v>
      </c>
      <c r="I7857">
        <f>VLOOKUP(D7857,Товар!A:E,5,0)</f>
        <v>900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VLOOKUP(D7858,Товар!A:C,3,0)</f>
        <v>Порошок стиральный для белого</v>
      </c>
      <c r="H7858" t="str">
        <f>VLOOKUP(C7858,Магазин!A:C,3,0)</f>
        <v>Заводская, 3</v>
      </c>
      <c r="I7858">
        <f>VLOOKUP(D7858,Товар!A:E,5,0)</f>
        <v>3000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VLOOKUP(D7859,Товар!A:C,3,0)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VLOOKUP(D7859,Товар!A:E,5,0)</f>
        <v>3000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VLOOKUP(D7860,Товар!A:C,3,0)</f>
        <v>Пятновыводитель для ковров</v>
      </c>
      <c r="H7860" t="str">
        <f>VLOOKUP(C7860,Магазин!A:C,3,0)</f>
        <v>Заводская, 3</v>
      </c>
      <c r="I7860">
        <f>VLOOKUP(D7860,Товар!A:E,5,0)</f>
        <v>1000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VLOOKUP(D7861,Товар!A:C,3,0)</f>
        <v>Пятновыводитель для мебели</v>
      </c>
      <c r="H7861" t="str">
        <f>VLOOKUP(C7861,Магазин!A:C,3,0)</f>
        <v>Заводская, 3</v>
      </c>
      <c r="I7861">
        <f>VLOOKUP(D7861,Товар!A:E,5,0)</f>
        <v>750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VLOOKUP(D7862,Товар!A:C,3,0)</f>
        <v>Пятновыводитель для стирки</v>
      </c>
      <c r="H7862" t="str">
        <f>VLOOKUP(C7862,Магазин!A:C,3,0)</f>
        <v>Заводская, 3</v>
      </c>
      <c r="I7862">
        <f>VLOOKUP(D7862,Товар!A:E,5,0)</f>
        <v>1000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VLOOKUP(D7863,Товар!A:C,3,0)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VLOOKUP(D7863,Товар!A:E,5,0)</f>
        <v>500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VLOOKUP(D7864,Товар!A:C,3,0)</f>
        <v>Спрей для мытья окон и зеркал</v>
      </c>
      <c r="H7864" t="str">
        <f>VLOOKUP(C7864,Магазин!A:C,3,0)</f>
        <v>Заводская, 3</v>
      </c>
      <c r="I7864">
        <f>VLOOKUP(D7864,Товар!A:E,5,0)</f>
        <v>500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VLOOKUP(D7865,Товар!A:C,3,0)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VLOOKUP(D7865,Товар!A:E,5,0)</f>
        <v>900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VLOOKUP(D7866,Товар!A:C,3,0)</f>
        <v>Средство для мытья полов</v>
      </c>
      <c r="H7866" t="str">
        <f>VLOOKUP(C7866,Магазин!A:C,3,0)</f>
        <v>Заводская, 3</v>
      </c>
      <c r="I7866">
        <f>VLOOKUP(D7866,Товар!A:E,5,0)</f>
        <v>750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VLOOKUP(D7867,Товар!A:C,3,0)</f>
        <v>Средство для мытья сантехники</v>
      </c>
      <c r="H7867" t="str">
        <f>VLOOKUP(C7867,Магазин!A:C,3,0)</f>
        <v>Заводская, 3</v>
      </c>
      <c r="I7867">
        <f>VLOOKUP(D7867,Товар!A:E,5,0)</f>
        <v>750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VLOOKUP(D7868,Товар!A:C,3,0)</f>
        <v>Средство для чистки металла</v>
      </c>
      <c r="H7868" t="str">
        <f>VLOOKUP(C7868,Магазин!A:C,3,0)</f>
        <v>Заводская, 3</v>
      </c>
      <c r="I7868">
        <f>VLOOKUP(D7868,Товар!A:E,5,0)</f>
        <v>250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VLOOKUP(D7869,Товар!A:C,3,0)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VLOOKUP(D7869,Товар!A:E,5,0)</f>
        <v>60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VLOOKUP(D7870,Товар!A:C,3,0)</f>
        <v>Антиперспирант шариковый</v>
      </c>
      <c r="H7870" t="str">
        <f>VLOOKUP(C7870,Магазин!A:C,3,0)</f>
        <v>Заводская, 3</v>
      </c>
      <c r="I7870">
        <f>VLOOKUP(D7870,Товар!A:E,5,0)</f>
        <v>50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VLOOKUP(D7871,Товар!A:C,3,0)</f>
        <v>Антисептик для рук гель</v>
      </c>
      <c r="H7871" t="str">
        <f>VLOOKUP(C7871,Магазин!A:C,3,0)</f>
        <v>Заводская, 3</v>
      </c>
      <c r="I7871">
        <f>VLOOKUP(D7871,Товар!A:E,5,0)</f>
        <v>500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VLOOKUP(D7872,Товар!A:C,3,0)</f>
        <v>Гель для бритья</v>
      </c>
      <c r="H7872" t="str">
        <f>VLOOKUP(C7872,Магазин!A:C,3,0)</f>
        <v>Заводская, 3</v>
      </c>
      <c r="I7872">
        <f>VLOOKUP(D7872,Товар!A:E,5,0)</f>
        <v>200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VLOOKUP(D7873,Товар!A:C,3,0)</f>
        <v>Гель для душа тонизирующий</v>
      </c>
      <c r="H7873" t="str">
        <f>VLOOKUP(C7873,Магазин!A:C,3,0)</f>
        <v>Заводская, 3</v>
      </c>
      <c r="I7873">
        <f>VLOOKUP(D7873,Товар!A:E,5,0)</f>
        <v>350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VLOOKUP(D7874,Товар!A:C,3,0)</f>
        <v>Гель для душа успокаивающий</v>
      </c>
      <c r="H7874" t="str">
        <f>VLOOKUP(C7874,Магазин!A:C,3,0)</f>
        <v>Заводская, 3</v>
      </c>
      <c r="I7874">
        <f>VLOOKUP(D7874,Товар!A:E,5,0)</f>
        <v>350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VLOOKUP(D7875,Товар!A:C,3,0)</f>
        <v>Дезодорант  спрей</v>
      </c>
      <c r="H7875" t="str">
        <f>VLOOKUP(C7875,Магазин!A:C,3,0)</f>
        <v>Заводская, 3</v>
      </c>
      <c r="I7875">
        <f>VLOOKUP(D7875,Товар!A:E,5,0)</f>
        <v>150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VLOOKUP(D7876,Товар!A:C,3,0)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VLOOKUP(D7876,Товар!A:E,5,0)</f>
        <v>250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VLOOKUP(D7877,Товар!A:C,3,0)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VLOOKUP(D7877,Товар!A:E,5,0)</f>
        <v>300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VLOOKUP(D7878,Товар!A:C,3,0)</f>
        <v>Крем для лица увлажняющий</v>
      </c>
      <c r="H7878" t="str">
        <f>VLOOKUP(C7878,Магазин!A:C,3,0)</f>
        <v>Заводская, 3</v>
      </c>
      <c r="I7878">
        <f>VLOOKUP(D7878,Товар!A:E,5,0)</f>
        <v>75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VLOOKUP(D7879,Товар!A:C,3,0)</f>
        <v>Крем-масло для рук и тела</v>
      </c>
      <c r="H7879" t="str">
        <f>VLOOKUP(C7879,Магазин!A:C,3,0)</f>
        <v>Заводская, 3</v>
      </c>
      <c r="I7879">
        <f>VLOOKUP(D7879,Товар!A:E,5,0)</f>
        <v>75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VLOOKUP(D7880,Товар!A:C,3,0)</f>
        <v>Крем-мыло для лица и тела</v>
      </c>
      <c r="H7880" t="str">
        <f>VLOOKUP(C7880,Магазин!A:C,3,0)</f>
        <v>Заводская, 3</v>
      </c>
      <c r="I7880">
        <f>VLOOKUP(D7880,Товар!A:E,5,0)</f>
        <v>150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VLOOKUP(D7881,Товар!A:C,3,0)</f>
        <v>Лосьон для лица после бритья</v>
      </c>
      <c r="H7881" t="str">
        <f>VLOOKUP(C7881,Магазин!A:C,3,0)</f>
        <v>Заводская, 3</v>
      </c>
      <c r="I7881">
        <f>VLOOKUP(D7881,Товар!A:E,5,0)</f>
        <v>100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VLOOKUP(D7882,Товар!A:C,3,0)</f>
        <v>Мусс для умывания</v>
      </c>
      <c r="H7882" t="str">
        <f>VLOOKUP(C7882,Магазин!A:C,3,0)</f>
        <v>Заводская, 3</v>
      </c>
      <c r="I7882">
        <f>VLOOKUP(D7882,Товар!A:E,5,0)</f>
        <v>150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VLOOKUP(D7883,Товар!A:C,3,0)</f>
        <v>Мыло детское</v>
      </c>
      <c r="H7883" t="str">
        <f>VLOOKUP(C7883,Магазин!A:C,3,0)</f>
        <v>Заводская, 3</v>
      </c>
      <c r="I7883">
        <f>VLOOKUP(D7883,Товар!A:E,5,0)</f>
        <v>100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VLOOKUP(D7884,Товар!A:C,3,0)</f>
        <v>Мыло туалетное земляничное</v>
      </c>
      <c r="H7884" t="str">
        <f>VLOOKUP(C7884,Магазин!A:C,3,0)</f>
        <v>Заводская, 3</v>
      </c>
      <c r="I7884">
        <f>VLOOKUP(D7884,Товар!A:E,5,0)</f>
        <v>150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VLOOKUP(D7885,Товар!A:C,3,0)</f>
        <v>Пена для бритья</v>
      </c>
      <c r="H7885" t="str">
        <f>VLOOKUP(C7885,Магазин!A:C,3,0)</f>
        <v>Заводская, 3</v>
      </c>
      <c r="I7885">
        <f>VLOOKUP(D7885,Товар!A:E,5,0)</f>
        <v>200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VLOOKUP(D7886,Товар!A:C,3,0)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VLOOKUP(D7886,Товар!A:E,5,0)</f>
        <v>1000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VLOOKUP(D7887,Товар!A:C,3,0)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VLOOKUP(D7887,Товар!A:E,5,0)</f>
        <v>500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VLOOKUP(D7888,Товар!A:C,3,0)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VLOOKUP(D7888,Товар!A:E,5,0)</f>
        <v>750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VLOOKUP(D7889,Товар!A:C,3,0)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VLOOKUP(D7889,Товар!A:E,5,0)</f>
        <v>2000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VLOOKUP(D7890,Товар!A:C,3,0)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VLOOKUP(D7890,Товар!A:E,5,0)</f>
        <v>1000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VLOOKUP(D7891,Товар!A:C,3,0)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VLOOKUP(D7891,Товар!A:E,5,0)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VLOOKUP(D7892,Товар!A:C,3,0)</f>
        <v>Отбеливатель</v>
      </c>
      <c r="H7892" t="str">
        <f>VLOOKUP(C7892,Магазин!A:C,3,0)</f>
        <v>ул. Сталеваров, 14</v>
      </c>
      <c r="I7892">
        <f>VLOOKUP(D7892,Товар!A:E,5,0)</f>
        <v>1000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VLOOKUP(D7893,Товар!A:C,3,0)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VLOOKUP(D7893,Товар!A:E,5,0)</f>
        <v>900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VLOOKUP(D7894,Товар!A:C,3,0)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VLOOKUP(D7894,Товар!A:E,5,0)</f>
        <v>3000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VLOOKUP(D7895,Товар!A:C,3,0)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VLOOKUP(D7895,Товар!A:E,5,0)</f>
        <v>3000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VLOOKUP(D7896,Товар!A:C,3,0)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VLOOKUP(D7896,Товар!A:E,5,0)</f>
        <v>1000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VLOOKUP(D7897,Товар!A:C,3,0)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VLOOKUP(D7897,Товар!A:E,5,0)</f>
        <v>750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VLOOKUP(D7898,Товар!A:C,3,0)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VLOOKUP(D7898,Товар!A:E,5,0)</f>
        <v>1000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VLOOKUP(D7899,Товар!A:C,3,0)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VLOOKUP(D7899,Товар!A:E,5,0)</f>
        <v>500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VLOOKUP(D7900,Товар!A:C,3,0)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VLOOKUP(D7900,Товар!A:E,5,0)</f>
        <v>500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VLOOKUP(D7901,Товар!A:C,3,0)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VLOOKUP(D7901,Товар!A:E,5,0)</f>
        <v>900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VLOOKUP(D7902,Товар!A:C,3,0)</f>
        <v>Средство для мытья полов</v>
      </c>
      <c r="H7902" t="str">
        <f>VLOOKUP(C7902,Магазин!A:C,3,0)</f>
        <v>ул. Сталеваров, 14</v>
      </c>
      <c r="I7902">
        <f>VLOOKUP(D7902,Товар!A:E,5,0)</f>
        <v>750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VLOOKUP(D7903,Товар!A:C,3,0)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VLOOKUP(D7903,Товар!A:E,5,0)</f>
        <v>750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VLOOKUP(D7904,Товар!A:C,3,0)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VLOOKUP(D7904,Товар!A:E,5,0)</f>
        <v>250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VLOOKUP(D7905,Товар!A:C,3,0)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VLOOKUP(D7905,Товар!A:E,5,0)</f>
        <v>60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VLOOKUP(D7906,Товар!A:C,3,0)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VLOOKUP(D7906,Товар!A:E,5,0)</f>
        <v>50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VLOOKUP(D7907,Товар!A:C,3,0)</f>
        <v>Антисептик для рук гель</v>
      </c>
      <c r="H7907" t="str">
        <f>VLOOKUP(C7907,Магазин!A:C,3,0)</f>
        <v>ул. Сталеваров, 14</v>
      </c>
      <c r="I7907">
        <f>VLOOKUP(D7907,Товар!A:E,5,0)</f>
        <v>500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VLOOKUP(D7908,Товар!A:C,3,0)</f>
        <v>Гель для бритья</v>
      </c>
      <c r="H7908" t="str">
        <f>VLOOKUP(C7908,Магазин!A:C,3,0)</f>
        <v>ул. Сталеваров, 14</v>
      </c>
      <c r="I7908">
        <f>VLOOKUP(D7908,Товар!A:E,5,0)</f>
        <v>200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VLOOKUP(D7909,Товар!A:C,3,0)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VLOOKUP(D7909,Товар!A:E,5,0)</f>
        <v>350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VLOOKUP(D7910,Товар!A:C,3,0)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VLOOKUP(D7910,Товар!A:E,5,0)</f>
        <v>350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VLOOKUP(D7911,Товар!A:C,3,0)</f>
        <v>Дезодорант  спрей</v>
      </c>
      <c r="H7911" t="str">
        <f>VLOOKUP(C7911,Магазин!A:C,3,0)</f>
        <v>ул. Сталеваров, 14</v>
      </c>
      <c r="I7911">
        <f>VLOOKUP(D7911,Товар!A:E,5,0)</f>
        <v>150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VLOOKUP(D7912,Товар!A:C,3,0)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VLOOKUP(D7912,Товар!A:E,5,0)</f>
        <v>250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VLOOKUP(D7913,Товар!A:C,3,0)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VLOOKUP(D7913,Товар!A:E,5,0)</f>
        <v>300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VLOOKUP(D7914,Товар!A:C,3,0)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VLOOKUP(D7914,Товар!A:E,5,0)</f>
        <v>75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VLOOKUP(D7915,Товар!A:C,3,0)</f>
        <v>Крем-масло для рук и тела</v>
      </c>
      <c r="H7915" t="str">
        <f>VLOOKUP(C7915,Магазин!A:C,3,0)</f>
        <v>ул. Сталеваров, 14</v>
      </c>
      <c r="I7915">
        <f>VLOOKUP(D7915,Товар!A:E,5,0)</f>
        <v>75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VLOOKUP(D7916,Товар!A:C,3,0)</f>
        <v>Крем-мыло для лица и тела</v>
      </c>
      <c r="H7916" t="str">
        <f>VLOOKUP(C7916,Магазин!A:C,3,0)</f>
        <v>ул. Сталеваров, 14</v>
      </c>
      <c r="I7916">
        <f>VLOOKUP(D7916,Товар!A:E,5,0)</f>
        <v>150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VLOOKUP(D7917,Товар!A:C,3,0)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VLOOKUP(D7917,Товар!A:E,5,0)</f>
        <v>100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VLOOKUP(D7918,Товар!A:C,3,0)</f>
        <v>Мусс для умывания</v>
      </c>
      <c r="H7918" t="str">
        <f>VLOOKUP(C7918,Магазин!A:C,3,0)</f>
        <v>ул. Сталеваров, 14</v>
      </c>
      <c r="I7918">
        <f>VLOOKUP(D7918,Товар!A:E,5,0)</f>
        <v>150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VLOOKUP(D7919,Товар!A:C,3,0)</f>
        <v>Мыло детское</v>
      </c>
      <c r="H7919" t="str">
        <f>VLOOKUP(C7919,Магазин!A:C,3,0)</f>
        <v>ул. Сталеваров, 14</v>
      </c>
      <c r="I7919">
        <f>VLOOKUP(D7919,Товар!A:E,5,0)</f>
        <v>100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VLOOKUP(D7920,Товар!A:C,3,0)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VLOOKUP(D7920,Товар!A:E,5,0)</f>
        <v>150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VLOOKUP(D7921,Товар!A:C,3,0)</f>
        <v>Пена для бритья</v>
      </c>
      <c r="H7921" t="str">
        <f>VLOOKUP(C7921,Магазин!A:C,3,0)</f>
        <v>ул. Сталеваров, 14</v>
      </c>
      <c r="I7921">
        <f>VLOOKUP(D7921,Товар!A:E,5,0)</f>
        <v>200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VLOOKUP(D7922,Товар!A:C,3,0)</f>
        <v>Гель для деликатной стирки</v>
      </c>
      <c r="H7922" t="str">
        <f>VLOOKUP(C7922,Магазин!A:C,3,0)</f>
        <v>Мартеновская, 2</v>
      </c>
      <c r="I7922">
        <f>VLOOKUP(D7922,Товар!A:E,5,0)</f>
        <v>1000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VLOOKUP(D7923,Товар!A:C,3,0)</f>
        <v>Гель для удаления засоров</v>
      </c>
      <c r="H7923" t="str">
        <f>VLOOKUP(C7923,Магазин!A:C,3,0)</f>
        <v>Мартеновская, 2</v>
      </c>
      <c r="I7923">
        <f>VLOOKUP(D7923,Товар!A:E,5,0)</f>
        <v>500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VLOOKUP(D7924,Товар!A:C,3,0)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VLOOKUP(D7924,Товар!A:E,5,0)</f>
        <v>750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VLOOKUP(D7925,Товар!A:C,3,0)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VLOOKUP(D7925,Товар!A:E,5,0)</f>
        <v>2000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VLOOKUP(D7926,Товар!A:C,3,0)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VLOOKUP(D7926,Товар!A:E,5,0)</f>
        <v>1000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VLOOKUP(D7927,Товар!A:C,3,0)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VLOOKUP(D7927,Товар!A:E,5,0)</f>
        <v>250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VLOOKUP(D7928,Товар!A:C,3,0)</f>
        <v>Отбеливатель</v>
      </c>
      <c r="H7928" t="str">
        <f>VLOOKUP(C7928,Магазин!A:C,3,0)</f>
        <v>Мартеновская, 2</v>
      </c>
      <c r="I7928">
        <f>VLOOKUP(D7928,Товар!A:E,5,0)</f>
        <v>1000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VLOOKUP(D7929,Товар!A:C,3,0)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VLOOKUP(D7929,Товар!A:E,5,0)</f>
        <v>900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VLOOKUP(D7930,Товар!A:C,3,0)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VLOOKUP(D7930,Товар!A:E,5,0)</f>
        <v>3000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VLOOKUP(D7931,Товар!A:C,3,0)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VLOOKUP(D7931,Товар!A:E,5,0)</f>
        <v>3000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VLOOKUP(D7932,Товар!A:C,3,0)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VLOOKUP(D7932,Товар!A:E,5,0)</f>
        <v>1000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VLOOKUP(D7933,Товар!A:C,3,0)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VLOOKUP(D7933,Товар!A:E,5,0)</f>
        <v>750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VLOOKUP(D7934,Товар!A:C,3,0)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VLOOKUP(D7934,Товар!A:E,5,0)</f>
        <v>1000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VLOOKUP(D7935,Товар!A:C,3,0)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VLOOKUP(D7935,Товар!A:E,5,0)</f>
        <v>500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VLOOKUP(D7936,Товар!A:C,3,0)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VLOOKUP(D7936,Товар!A:E,5,0)</f>
        <v>500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VLOOKUP(D7937,Товар!A:C,3,0)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VLOOKUP(D7937,Товар!A:E,5,0)</f>
        <v>900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VLOOKUP(D7938,Товар!A:C,3,0)</f>
        <v>Средство для мытья полов</v>
      </c>
      <c r="H7938" t="str">
        <f>VLOOKUP(C7938,Магазин!A:C,3,0)</f>
        <v>Мартеновская, 2</v>
      </c>
      <c r="I7938">
        <f>VLOOKUP(D7938,Товар!A:E,5,0)</f>
        <v>750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VLOOKUP(D7939,Товар!A:C,3,0)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VLOOKUP(D7939,Товар!A:E,5,0)</f>
        <v>750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VLOOKUP(D7940,Товар!A:C,3,0)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VLOOKUP(D7940,Товар!A:E,5,0)</f>
        <v>250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VLOOKUP(D7941,Товар!A:C,3,0)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VLOOKUP(D7941,Товар!A:E,5,0)</f>
        <v>60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VLOOKUP(D7942,Товар!A:C,3,0)</f>
        <v>Антиперспирант шариковый</v>
      </c>
      <c r="H7942" t="str">
        <f>VLOOKUP(C7942,Магазин!A:C,3,0)</f>
        <v>Мартеновская, 2</v>
      </c>
      <c r="I7942">
        <f>VLOOKUP(D7942,Товар!A:E,5,0)</f>
        <v>50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VLOOKUP(D7943,Товар!A:C,3,0)</f>
        <v>Антисептик для рук гель</v>
      </c>
      <c r="H7943" t="str">
        <f>VLOOKUP(C7943,Магазин!A:C,3,0)</f>
        <v>Мартеновская, 2</v>
      </c>
      <c r="I7943">
        <f>VLOOKUP(D7943,Товар!A:E,5,0)</f>
        <v>500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VLOOKUP(D7944,Товар!A:C,3,0)</f>
        <v>Гель для бритья</v>
      </c>
      <c r="H7944" t="str">
        <f>VLOOKUP(C7944,Магазин!A:C,3,0)</f>
        <v>Мартеновская, 2</v>
      </c>
      <c r="I7944">
        <f>VLOOKUP(D7944,Товар!A:E,5,0)</f>
        <v>200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VLOOKUP(D7945,Товар!A:C,3,0)</f>
        <v>Гель для душа тонизирующий</v>
      </c>
      <c r="H7945" t="str">
        <f>VLOOKUP(C7945,Магазин!A:C,3,0)</f>
        <v>Мартеновская, 2</v>
      </c>
      <c r="I7945">
        <f>VLOOKUP(D7945,Товар!A:E,5,0)</f>
        <v>350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VLOOKUP(D7946,Товар!A:C,3,0)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VLOOKUP(D7946,Товар!A:E,5,0)</f>
        <v>350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VLOOKUP(D7947,Товар!A:C,3,0)</f>
        <v>Дезодорант  спрей</v>
      </c>
      <c r="H7947" t="str">
        <f>VLOOKUP(C7947,Магазин!A:C,3,0)</f>
        <v>Мартеновская, 2</v>
      </c>
      <c r="I7947">
        <f>VLOOKUP(D7947,Товар!A:E,5,0)</f>
        <v>150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VLOOKUP(D7948,Товар!A:C,3,0)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VLOOKUP(D7948,Товар!A:E,5,0)</f>
        <v>250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VLOOKUP(D7949,Товар!A:C,3,0)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VLOOKUP(D7949,Товар!A:E,5,0)</f>
        <v>300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VLOOKUP(D7950,Товар!A:C,3,0)</f>
        <v>Крем для лица увлажняющий</v>
      </c>
      <c r="H7950" t="str">
        <f>VLOOKUP(C7950,Магазин!A:C,3,0)</f>
        <v>Мартеновская, 2</v>
      </c>
      <c r="I7950">
        <f>VLOOKUP(D7950,Товар!A:E,5,0)</f>
        <v>75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VLOOKUP(D7951,Товар!A:C,3,0)</f>
        <v>Крем-масло для рук и тела</v>
      </c>
      <c r="H7951" t="str">
        <f>VLOOKUP(C7951,Магазин!A:C,3,0)</f>
        <v>Мартеновская, 2</v>
      </c>
      <c r="I7951">
        <f>VLOOKUP(D7951,Товар!A:E,5,0)</f>
        <v>75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VLOOKUP(D7952,Товар!A:C,3,0)</f>
        <v>Крем-мыло для лица и тела</v>
      </c>
      <c r="H7952" t="str">
        <f>VLOOKUP(C7952,Магазин!A:C,3,0)</f>
        <v>Мартеновская, 2</v>
      </c>
      <c r="I7952">
        <f>VLOOKUP(D7952,Товар!A:E,5,0)</f>
        <v>150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VLOOKUP(D7953,Товар!A:C,3,0)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VLOOKUP(D7953,Товар!A:E,5,0)</f>
        <v>100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VLOOKUP(D7954,Товар!A:C,3,0)</f>
        <v>Мусс для умывания</v>
      </c>
      <c r="H7954" t="str">
        <f>VLOOKUP(C7954,Магазин!A:C,3,0)</f>
        <v>Мартеновская, 2</v>
      </c>
      <c r="I7954">
        <f>VLOOKUP(D7954,Товар!A:E,5,0)</f>
        <v>150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VLOOKUP(D7955,Товар!A:C,3,0)</f>
        <v>Мыло детское</v>
      </c>
      <c r="H7955" t="str">
        <f>VLOOKUP(C7955,Магазин!A:C,3,0)</f>
        <v>Мартеновская, 2</v>
      </c>
      <c r="I7955">
        <f>VLOOKUP(D7955,Товар!A:E,5,0)</f>
        <v>100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VLOOKUP(D7956,Товар!A:C,3,0)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VLOOKUP(D7956,Товар!A:E,5,0)</f>
        <v>150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VLOOKUP(D7957,Товар!A:C,3,0)</f>
        <v>Пена для бритья</v>
      </c>
      <c r="H7957" t="str">
        <f>VLOOKUP(C7957,Магазин!A:C,3,0)</f>
        <v>Мартеновская, 2</v>
      </c>
      <c r="I7957">
        <f>VLOOKUP(D7957,Товар!A:E,5,0)</f>
        <v>200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VLOOKUP(D7958,Товар!A:C,3,0)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VLOOKUP(D7958,Товар!A:E,5,0)</f>
        <v>1000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VLOOKUP(D7959,Товар!A:C,3,0)</f>
        <v>Гель для удаления засоров</v>
      </c>
      <c r="H7959" t="str">
        <f>VLOOKUP(C7959,Магазин!A:C,3,0)</f>
        <v>Мартеновская, 36</v>
      </c>
      <c r="I7959">
        <f>VLOOKUP(D7959,Товар!A:E,5,0)</f>
        <v>500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VLOOKUP(D7960,Товар!A:C,3,0)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VLOOKUP(D7960,Товар!A:E,5,0)</f>
        <v>750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VLOOKUP(D7961,Товар!A:C,3,0)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VLOOKUP(D7961,Товар!A:E,5,0)</f>
        <v>2000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VLOOKUP(D7962,Товар!A:C,3,0)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VLOOKUP(D7962,Товар!A:E,5,0)</f>
        <v>1000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VLOOKUP(D7963,Товар!A:C,3,0)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VLOOKUP(D7963,Товар!A:E,5,0)</f>
        <v>250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VLOOKUP(D7964,Товар!A:C,3,0)</f>
        <v>Отбеливатель</v>
      </c>
      <c r="H7964" t="str">
        <f>VLOOKUP(C7964,Магазин!A:C,3,0)</f>
        <v>Мартеновская, 36</v>
      </c>
      <c r="I7964">
        <f>VLOOKUP(D7964,Товар!A:E,5,0)</f>
        <v>1000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VLOOKUP(D7965,Товар!A:C,3,0)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VLOOKUP(D7965,Товар!A:E,5,0)</f>
        <v>900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VLOOKUP(D7966,Товар!A:C,3,0)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VLOOKUP(D7966,Товар!A:E,5,0)</f>
        <v>3000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VLOOKUP(D7967,Товар!A:C,3,0)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VLOOKUP(D7967,Товар!A:E,5,0)</f>
        <v>3000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VLOOKUP(D7968,Товар!A:C,3,0)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VLOOKUP(D7968,Товар!A:E,5,0)</f>
        <v>1000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VLOOKUP(D7969,Товар!A:C,3,0)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VLOOKUP(D7969,Товар!A:E,5,0)</f>
        <v>750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VLOOKUP(D7970,Товар!A:C,3,0)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VLOOKUP(D7970,Товар!A:E,5,0)</f>
        <v>1000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VLOOKUP(D7971,Товар!A:C,3,0)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VLOOKUP(D7971,Товар!A:E,5,0)</f>
        <v>500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VLOOKUP(D7972,Товар!A:C,3,0)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VLOOKUP(D7972,Товар!A:E,5,0)</f>
        <v>500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VLOOKUP(D7973,Товар!A:C,3,0)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VLOOKUP(D7973,Товар!A:E,5,0)</f>
        <v>900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VLOOKUP(D7974,Товар!A:C,3,0)</f>
        <v>Средство для мытья полов</v>
      </c>
      <c r="H7974" t="str">
        <f>VLOOKUP(C7974,Магазин!A:C,3,0)</f>
        <v>Мартеновская, 36</v>
      </c>
      <c r="I7974">
        <f>VLOOKUP(D7974,Товар!A:E,5,0)</f>
        <v>750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VLOOKUP(D7975,Товар!A:C,3,0)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VLOOKUP(D7975,Товар!A:E,5,0)</f>
        <v>750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VLOOKUP(D7976,Товар!A:C,3,0)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VLOOKUP(D7976,Товар!A:E,5,0)</f>
        <v>250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VLOOKUP(D7977,Товар!A:C,3,0)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VLOOKUP(D7977,Товар!A:E,5,0)</f>
        <v>60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VLOOKUP(D7978,Товар!A:C,3,0)</f>
        <v>Антиперспирант шариковый</v>
      </c>
      <c r="H7978" t="str">
        <f>VLOOKUP(C7978,Магазин!A:C,3,0)</f>
        <v>Мартеновская, 36</v>
      </c>
      <c r="I7978">
        <f>VLOOKUP(D7978,Товар!A:E,5,0)</f>
        <v>50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VLOOKUP(D7979,Товар!A:C,3,0)</f>
        <v>Антисептик для рук гель</v>
      </c>
      <c r="H7979" t="str">
        <f>VLOOKUP(C7979,Магазин!A:C,3,0)</f>
        <v>Мартеновская, 36</v>
      </c>
      <c r="I7979">
        <f>VLOOKUP(D7979,Товар!A:E,5,0)</f>
        <v>500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VLOOKUP(D7980,Товар!A:C,3,0)</f>
        <v>Гель для бритья</v>
      </c>
      <c r="H7980" t="str">
        <f>VLOOKUP(C7980,Магазин!A:C,3,0)</f>
        <v>Мартеновская, 36</v>
      </c>
      <c r="I7980">
        <f>VLOOKUP(D7980,Товар!A:E,5,0)</f>
        <v>200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VLOOKUP(D7981,Товар!A:C,3,0)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VLOOKUP(D7981,Товар!A:E,5,0)</f>
        <v>350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VLOOKUP(D7982,Товар!A:C,3,0)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VLOOKUP(D7982,Товар!A:E,5,0)</f>
        <v>350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VLOOKUP(D7983,Товар!A:C,3,0)</f>
        <v>Дезодорант  спрей</v>
      </c>
      <c r="H7983" t="str">
        <f>VLOOKUP(C7983,Магазин!A:C,3,0)</f>
        <v>Мартеновская, 36</v>
      </c>
      <c r="I7983">
        <f>VLOOKUP(D7983,Товар!A:E,5,0)</f>
        <v>150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VLOOKUP(D7984,Товар!A:C,3,0)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VLOOKUP(D7984,Товар!A:E,5,0)</f>
        <v>250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VLOOKUP(D7985,Товар!A:C,3,0)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VLOOKUP(D7985,Товар!A:E,5,0)</f>
        <v>300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VLOOKUP(D7986,Товар!A:C,3,0)</f>
        <v>Крем для лица увлажняющий</v>
      </c>
      <c r="H7986" t="str">
        <f>VLOOKUP(C7986,Магазин!A:C,3,0)</f>
        <v>Мартеновская, 36</v>
      </c>
      <c r="I7986">
        <f>VLOOKUP(D7986,Товар!A:E,5,0)</f>
        <v>75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VLOOKUP(D7987,Товар!A:C,3,0)</f>
        <v>Крем-масло для рук и тела</v>
      </c>
      <c r="H7987" t="str">
        <f>VLOOKUP(C7987,Магазин!A:C,3,0)</f>
        <v>Мартеновская, 36</v>
      </c>
      <c r="I7987">
        <f>VLOOKUP(D7987,Товар!A:E,5,0)</f>
        <v>75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VLOOKUP(D7988,Товар!A:C,3,0)</f>
        <v>Крем-мыло для лица и тела</v>
      </c>
      <c r="H7988" t="str">
        <f>VLOOKUP(C7988,Магазин!A:C,3,0)</f>
        <v>Мартеновская, 36</v>
      </c>
      <c r="I7988">
        <f>VLOOKUP(D7988,Товар!A:E,5,0)</f>
        <v>150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VLOOKUP(D7989,Товар!A:C,3,0)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VLOOKUP(D7989,Товар!A:E,5,0)</f>
        <v>100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VLOOKUP(D7990,Товар!A:C,3,0)</f>
        <v>Мусс для умывания</v>
      </c>
      <c r="H7990" t="str">
        <f>VLOOKUP(C7990,Магазин!A:C,3,0)</f>
        <v>Мартеновская, 36</v>
      </c>
      <c r="I7990">
        <f>VLOOKUP(D7990,Товар!A:E,5,0)</f>
        <v>150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VLOOKUP(D7991,Товар!A:C,3,0)</f>
        <v>Мыло детское</v>
      </c>
      <c r="H7991" t="str">
        <f>VLOOKUP(C7991,Магазин!A:C,3,0)</f>
        <v>Мартеновская, 36</v>
      </c>
      <c r="I7991">
        <f>VLOOKUP(D7991,Товар!A:E,5,0)</f>
        <v>100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VLOOKUP(D7992,Товар!A:C,3,0)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VLOOKUP(D7992,Товар!A:E,5,0)</f>
        <v>150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VLOOKUP(D7993,Товар!A:C,3,0)</f>
        <v>Пена для бритья</v>
      </c>
      <c r="H7993" t="str">
        <f>VLOOKUP(C7993,Магазин!A:C,3,0)</f>
        <v>Мартеновская, 36</v>
      </c>
      <c r="I7993">
        <f>VLOOKUP(D7993,Товар!A:E,5,0)</f>
        <v>200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VLOOKUP(D7994,Товар!A:C,3,0)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VLOOKUP(D7994,Товар!A:E,5,0)</f>
        <v>1000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VLOOKUP(D7995,Товар!A:C,3,0)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VLOOKUP(D7995,Товар!A:E,5,0)</f>
        <v>500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VLOOKUP(D7996,Товар!A:C,3,0)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VLOOKUP(D7996,Товар!A:E,5,0)</f>
        <v>750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VLOOKUP(D7997,Товар!A:C,3,0)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VLOOKUP(D7997,Товар!A:E,5,0)</f>
        <v>2000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VLOOKUP(D7998,Товар!A:C,3,0)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VLOOKUP(D7998,Товар!A:E,5,0)</f>
        <v>1000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VLOOKUP(D7999,Товар!A:C,3,0)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VLOOKUP(D7999,Товар!A:E,5,0)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VLOOKUP(D8000,Товар!A:C,3,0)</f>
        <v>Отбеливатель</v>
      </c>
      <c r="H8000" t="str">
        <f>VLOOKUP(C8000,Магазин!A:C,3,0)</f>
        <v>ул. Металлургов. 29</v>
      </c>
      <c r="I8000">
        <f>VLOOKUP(D8000,Товар!A:E,5,0)</f>
        <v>1000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VLOOKUP(D8001,Товар!A:C,3,0)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VLOOKUP(D8001,Товар!A:E,5,0)</f>
        <v>900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VLOOKUP(D8002,Товар!A:C,3,0)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VLOOKUP(D8002,Товар!A:E,5,0)</f>
        <v>3000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VLOOKUP(D8003,Товар!A:C,3,0)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VLOOKUP(D8003,Товар!A:E,5,0)</f>
        <v>3000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VLOOKUP(D8004,Товар!A:C,3,0)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VLOOKUP(D8004,Товар!A:E,5,0)</f>
        <v>1000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VLOOKUP(D8005,Товар!A:C,3,0)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VLOOKUP(D8005,Товар!A:E,5,0)</f>
        <v>750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VLOOKUP(D8006,Товар!A:C,3,0)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VLOOKUP(D8006,Товар!A:E,5,0)</f>
        <v>1000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VLOOKUP(D8007,Товар!A:C,3,0)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VLOOKUP(D8007,Товар!A:E,5,0)</f>
        <v>500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VLOOKUP(D8008,Товар!A:C,3,0)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VLOOKUP(D8008,Товар!A:E,5,0)</f>
        <v>500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VLOOKUP(D8009,Товар!A:C,3,0)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VLOOKUP(D8009,Товар!A:E,5,0)</f>
        <v>900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VLOOKUP(D8010,Товар!A:C,3,0)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VLOOKUP(D8010,Товар!A:E,5,0)</f>
        <v>750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VLOOKUP(D8011,Товар!A:C,3,0)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VLOOKUP(D8011,Товар!A:E,5,0)</f>
        <v>750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VLOOKUP(D8012,Товар!A:C,3,0)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VLOOKUP(D8012,Товар!A:E,5,0)</f>
        <v>250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VLOOKUP(D8013,Товар!A:C,3,0)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VLOOKUP(D8013,Товар!A:E,5,0)</f>
        <v>60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VLOOKUP(D8014,Товар!A:C,3,0)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VLOOKUP(D8014,Товар!A:E,5,0)</f>
        <v>50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VLOOKUP(D8015,Товар!A:C,3,0)</f>
        <v>Антисептик для рук гель</v>
      </c>
      <c r="H8015" t="str">
        <f>VLOOKUP(C8015,Магазин!A:C,3,0)</f>
        <v>ул. Металлургов. 29</v>
      </c>
      <c r="I8015">
        <f>VLOOKUP(D8015,Товар!A:E,5,0)</f>
        <v>500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VLOOKUP(D8016,Товар!A:C,3,0)</f>
        <v>Гель для бритья</v>
      </c>
      <c r="H8016" t="str">
        <f>VLOOKUP(C8016,Магазин!A:C,3,0)</f>
        <v>ул. Металлургов. 29</v>
      </c>
      <c r="I8016">
        <f>VLOOKUP(D8016,Товар!A:E,5,0)</f>
        <v>200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VLOOKUP(D8017,Товар!A:C,3,0)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VLOOKUP(D8017,Товар!A:E,5,0)</f>
        <v>350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VLOOKUP(D8018,Товар!A:C,3,0)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VLOOKUP(D8018,Товар!A:E,5,0)</f>
        <v>350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VLOOKUP(D8019,Товар!A:C,3,0)</f>
        <v>Дезодорант  спрей</v>
      </c>
      <c r="H8019" t="str">
        <f>VLOOKUP(C8019,Магазин!A:C,3,0)</f>
        <v>ул. Металлургов. 29</v>
      </c>
      <c r="I8019">
        <f>VLOOKUP(D8019,Товар!A:E,5,0)</f>
        <v>150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VLOOKUP(D8020,Товар!A:C,3,0)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VLOOKUP(D8020,Товар!A:E,5,0)</f>
        <v>250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VLOOKUP(D8021,Товар!A:C,3,0)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VLOOKUP(D8021,Товар!A:E,5,0)</f>
        <v>300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VLOOKUP(D8022,Товар!A:C,3,0)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VLOOKUP(D8022,Товар!A:E,5,0)</f>
        <v>75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VLOOKUP(D8023,Товар!A:C,3,0)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VLOOKUP(D8023,Товар!A:E,5,0)</f>
        <v>75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VLOOKUP(D8024,Товар!A:C,3,0)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VLOOKUP(D8024,Товар!A:E,5,0)</f>
        <v>150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VLOOKUP(D8025,Товар!A:C,3,0)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VLOOKUP(D8025,Товар!A:E,5,0)</f>
        <v>100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VLOOKUP(D8026,Товар!A:C,3,0)</f>
        <v>Мусс для умывания</v>
      </c>
      <c r="H8026" t="str">
        <f>VLOOKUP(C8026,Магазин!A:C,3,0)</f>
        <v>ул. Металлургов. 29</v>
      </c>
      <c r="I8026">
        <f>VLOOKUP(D8026,Товар!A:E,5,0)</f>
        <v>150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VLOOKUP(D8027,Товар!A:C,3,0)</f>
        <v>Мыло детское</v>
      </c>
      <c r="H8027" t="str">
        <f>VLOOKUP(C8027,Магазин!A:C,3,0)</f>
        <v>ул. Металлургов. 29</v>
      </c>
      <c r="I8027">
        <f>VLOOKUP(D8027,Товар!A:E,5,0)</f>
        <v>100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VLOOKUP(D8028,Товар!A:C,3,0)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VLOOKUP(D8028,Товар!A:E,5,0)</f>
        <v>150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VLOOKUP(D8029,Товар!A:C,3,0)</f>
        <v>Пена для бритья</v>
      </c>
      <c r="H8029" t="str">
        <f>VLOOKUP(C8029,Магазин!A:C,3,0)</f>
        <v>ул. Металлургов. 29</v>
      </c>
      <c r="I8029">
        <f>VLOOKUP(D8029,Товар!A:E,5,0)</f>
        <v>200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VLOOKUP(D8030,Товар!A:C,3,0)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VLOOKUP(D8030,Товар!A:E,5,0)</f>
        <v>1000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VLOOKUP(D8031,Товар!A:C,3,0)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VLOOKUP(D8031,Товар!A:E,5,0)</f>
        <v>500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VLOOKUP(D8032,Товар!A:C,3,0)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VLOOKUP(D8032,Товар!A:E,5,0)</f>
        <v>750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VLOOKUP(D8033,Товар!A:C,3,0)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VLOOKUP(D8033,Товар!A:E,5,0)</f>
        <v>2000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VLOOKUP(D8034,Товар!A:C,3,0)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VLOOKUP(D8034,Товар!A:E,5,0)</f>
        <v>1000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VLOOKUP(D8035,Товар!A:C,3,0)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VLOOKUP(D8035,Товар!A:E,5,0)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VLOOKUP(D8036,Товар!A:C,3,0)</f>
        <v>Отбеливатель</v>
      </c>
      <c r="H8036" t="str">
        <f>VLOOKUP(C8036,Магазин!A:C,3,0)</f>
        <v>ул. Лермонтова, 11</v>
      </c>
      <c r="I8036">
        <f>VLOOKUP(D8036,Товар!A:E,5,0)</f>
        <v>1000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VLOOKUP(D8037,Товар!A:C,3,0)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VLOOKUP(D8037,Товар!A:E,5,0)</f>
        <v>900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VLOOKUP(D8038,Товар!A:C,3,0)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VLOOKUP(D8038,Товар!A:E,5,0)</f>
        <v>3000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VLOOKUP(D8039,Товар!A:C,3,0)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VLOOKUP(D8039,Товар!A:E,5,0)</f>
        <v>3000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VLOOKUP(D8040,Товар!A:C,3,0)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VLOOKUP(D8040,Товар!A:E,5,0)</f>
        <v>1000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VLOOKUP(D8041,Товар!A:C,3,0)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VLOOKUP(D8041,Товар!A:E,5,0)</f>
        <v>750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VLOOKUP(D8042,Товар!A:C,3,0)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VLOOKUP(D8042,Товар!A:E,5,0)</f>
        <v>1000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VLOOKUP(D8043,Товар!A:C,3,0)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VLOOKUP(D8043,Товар!A:E,5,0)</f>
        <v>500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VLOOKUP(D8044,Товар!A:C,3,0)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VLOOKUP(D8044,Товар!A:E,5,0)</f>
        <v>500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VLOOKUP(D8045,Товар!A:C,3,0)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VLOOKUP(D8045,Товар!A:E,5,0)</f>
        <v>900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VLOOKUP(D8046,Товар!A:C,3,0)</f>
        <v>Средство для мытья полов</v>
      </c>
      <c r="H8046" t="str">
        <f>VLOOKUP(C8046,Магазин!A:C,3,0)</f>
        <v>ул. Лермонтова, 11</v>
      </c>
      <c r="I8046">
        <f>VLOOKUP(D8046,Товар!A:E,5,0)</f>
        <v>750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VLOOKUP(D8047,Товар!A:C,3,0)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VLOOKUP(D8047,Товар!A:E,5,0)</f>
        <v>750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VLOOKUP(D8048,Товар!A:C,3,0)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VLOOKUP(D8048,Товар!A:E,5,0)</f>
        <v>250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VLOOKUP(D8049,Товар!A:C,3,0)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VLOOKUP(D8049,Товар!A:E,5,0)</f>
        <v>60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VLOOKUP(D8050,Товар!A:C,3,0)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VLOOKUP(D8050,Товар!A:E,5,0)</f>
        <v>50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VLOOKUP(D8051,Товар!A:C,3,0)</f>
        <v>Антисептик для рук гель</v>
      </c>
      <c r="H8051" t="str">
        <f>VLOOKUP(C8051,Магазин!A:C,3,0)</f>
        <v>ул. Лермонтова, 11</v>
      </c>
      <c r="I8051">
        <f>VLOOKUP(D8051,Товар!A:E,5,0)</f>
        <v>500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VLOOKUP(D8052,Товар!A:C,3,0)</f>
        <v>Гель для бритья</v>
      </c>
      <c r="H8052" t="str">
        <f>VLOOKUP(C8052,Магазин!A:C,3,0)</f>
        <v>ул. Лермонтова, 11</v>
      </c>
      <c r="I8052">
        <f>VLOOKUP(D8052,Товар!A:E,5,0)</f>
        <v>200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VLOOKUP(D8053,Товар!A:C,3,0)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VLOOKUP(D8053,Товар!A:E,5,0)</f>
        <v>350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VLOOKUP(D8054,Товар!A:C,3,0)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VLOOKUP(D8054,Товар!A:E,5,0)</f>
        <v>350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VLOOKUP(D8055,Товар!A:C,3,0)</f>
        <v>Дезодорант  спрей</v>
      </c>
      <c r="H8055" t="str">
        <f>VLOOKUP(C8055,Магазин!A:C,3,0)</f>
        <v>ул. Лермонтова, 11</v>
      </c>
      <c r="I8055">
        <f>VLOOKUP(D8055,Товар!A:E,5,0)</f>
        <v>150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VLOOKUP(D8056,Товар!A:C,3,0)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VLOOKUP(D8056,Товар!A:E,5,0)</f>
        <v>250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VLOOKUP(D8057,Товар!A:C,3,0)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VLOOKUP(D8057,Товар!A:E,5,0)</f>
        <v>300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VLOOKUP(D8058,Товар!A:C,3,0)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VLOOKUP(D8058,Товар!A:E,5,0)</f>
        <v>75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VLOOKUP(D8059,Товар!A:C,3,0)</f>
        <v>Крем-масло для рук и тела</v>
      </c>
      <c r="H8059" t="str">
        <f>VLOOKUP(C8059,Магазин!A:C,3,0)</f>
        <v>ул. Лермонтова, 11</v>
      </c>
      <c r="I8059">
        <f>VLOOKUP(D8059,Товар!A:E,5,0)</f>
        <v>75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VLOOKUP(D8060,Товар!A:C,3,0)</f>
        <v>Крем-мыло для лица и тела</v>
      </c>
      <c r="H8060" t="str">
        <f>VLOOKUP(C8060,Магазин!A:C,3,0)</f>
        <v>ул. Лермонтова, 11</v>
      </c>
      <c r="I8060">
        <f>VLOOKUP(D8060,Товар!A:E,5,0)</f>
        <v>150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VLOOKUP(D8061,Товар!A:C,3,0)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VLOOKUP(D8061,Товар!A:E,5,0)</f>
        <v>100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VLOOKUP(D8062,Товар!A:C,3,0)</f>
        <v>Мусс для умывания</v>
      </c>
      <c r="H8062" t="str">
        <f>VLOOKUP(C8062,Магазин!A:C,3,0)</f>
        <v>ул. Лермонтова, 11</v>
      </c>
      <c r="I8062">
        <f>VLOOKUP(D8062,Товар!A:E,5,0)</f>
        <v>150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VLOOKUP(D8063,Товар!A:C,3,0)</f>
        <v>Мыло детское</v>
      </c>
      <c r="H8063" t="str">
        <f>VLOOKUP(C8063,Магазин!A:C,3,0)</f>
        <v>ул. Лермонтова, 11</v>
      </c>
      <c r="I8063">
        <f>VLOOKUP(D8063,Товар!A:E,5,0)</f>
        <v>100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VLOOKUP(D8064,Товар!A:C,3,0)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VLOOKUP(D8064,Товар!A:E,5,0)</f>
        <v>150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VLOOKUP(D8065,Товар!A:C,3,0)</f>
        <v>Пена для бритья</v>
      </c>
      <c r="H8065" t="str">
        <f>VLOOKUP(C8065,Магазин!A:C,3,0)</f>
        <v>ул. Лермонтова, 11</v>
      </c>
      <c r="I8065">
        <f>VLOOKUP(D8065,Товар!A:E,5,0)</f>
        <v>200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VLOOKUP(D8066,Товар!A:C,3,0)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VLOOKUP(D8066,Товар!A:E,5,0)</f>
        <v>1000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VLOOKUP(D8067,Товар!A:C,3,0)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VLOOKUP(D8067,Товар!A:E,5,0)</f>
        <v>500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VLOOKUP(D8068,Товар!A:C,3,0)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VLOOKUP(D8068,Товар!A:E,5,0)</f>
        <v>750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VLOOKUP(D8069,Товар!A:C,3,0)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VLOOKUP(D8069,Товар!A:E,5,0)</f>
        <v>2000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VLOOKUP(D8070,Товар!A:C,3,0)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VLOOKUP(D8070,Товар!A:E,5,0)</f>
        <v>1000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VLOOKUP(D8071,Товар!A:C,3,0)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VLOOKUP(D8071,Товар!A:E,5,0)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VLOOKUP(D8072,Товар!A:C,3,0)</f>
        <v>Отбеливатель</v>
      </c>
      <c r="H8072" t="str">
        <f>VLOOKUP(C8072,Магазин!A:C,3,0)</f>
        <v>ул. Достоевского, 7</v>
      </c>
      <c r="I8072">
        <f>VLOOKUP(D8072,Товар!A:E,5,0)</f>
        <v>1000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VLOOKUP(D8073,Товар!A:C,3,0)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VLOOKUP(D8073,Товар!A:E,5,0)</f>
        <v>900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VLOOKUP(D8074,Товар!A:C,3,0)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VLOOKUP(D8074,Товар!A:E,5,0)</f>
        <v>3000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VLOOKUP(D8075,Товар!A:C,3,0)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VLOOKUP(D8075,Товар!A:E,5,0)</f>
        <v>3000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VLOOKUP(D8076,Товар!A:C,3,0)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VLOOKUP(D8076,Товар!A:E,5,0)</f>
        <v>1000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VLOOKUP(D8077,Товар!A:C,3,0)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VLOOKUP(D8077,Товар!A:E,5,0)</f>
        <v>750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VLOOKUP(D8078,Товар!A:C,3,0)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VLOOKUP(D8078,Товар!A:E,5,0)</f>
        <v>1000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VLOOKUP(D8079,Товар!A:C,3,0)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VLOOKUP(D8079,Товар!A:E,5,0)</f>
        <v>500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VLOOKUP(D8080,Товар!A:C,3,0)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VLOOKUP(D8080,Товар!A:E,5,0)</f>
        <v>500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VLOOKUP(D8081,Товар!A:C,3,0)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VLOOKUP(D8081,Товар!A:E,5,0)</f>
        <v>900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VLOOKUP(D8082,Товар!A:C,3,0)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VLOOKUP(D8082,Товар!A:E,5,0)</f>
        <v>750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VLOOKUP(D8083,Товар!A:C,3,0)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VLOOKUP(D8083,Товар!A:E,5,0)</f>
        <v>750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VLOOKUP(D8084,Товар!A:C,3,0)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VLOOKUP(D8084,Товар!A:E,5,0)</f>
        <v>250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VLOOKUP(D8085,Товар!A:C,3,0)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VLOOKUP(D8085,Товар!A:E,5,0)</f>
        <v>60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VLOOKUP(D8086,Товар!A:C,3,0)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VLOOKUP(D8086,Товар!A:E,5,0)</f>
        <v>50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VLOOKUP(D8087,Товар!A:C,3,0)</f>
        <v>Антисептик для рук гель</v>
      </c>
      <c r="H8087" t="str">
        <f>VLOOKUP(C8087,Магазин!A:C,3,0)</f>
        <v>ул. Достоевского, 7</v>
      </c>
      <c r="I8087">
        <f>VLOOKUP(D8087,Товар!A:E,5,0)</f>
        <v>500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VLOOKUP(D8088,Товар!A:C,3,0)</f>
        <v>Гель для бритья</v>
      </c>
      <c r="H8088" t="str">
        <f>VLOOKUP(C8088,Магазин!A:C,3,0)</f>
        <v>ул. Достоевского, 7</v>
      </c>
      <c r="I8088">
        <f>VLOOKUP(D8088,Товар!A:E,5,0)</f>
        <v>200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VLOOKUP(D8089,Товар!A:C,3,0)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VLOOKUP(D8089,Товар!A:E,5,0)</f>
        <v>350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VLOOKUP(D8090,Товар!A:C,3,0)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VLOOKUP(D8090,Товар!A:E,5,0)</f>
        <v>350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VLOOKUP(D8091,Товар!A:C,3,0)</f>
        <v>Дезодорант  спрей</v>
      </c>
      <c r="H8091" t="str">
        <f>VLOOKUP(C8091,Магазин!A:C,3,0)</f>
        <v>ул. Достоевского, 7</v>
      </c>
      <c r="I8091">
        <f>VLOOKUP(D8091,Товар!A:E,5,0)</f>
        <v>150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VLOOKUP(D8092,Товар!A:C,3,0)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VLOOKUP(D8092,Товар!A:E,5,0)</f>
        <v>250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VLOOKUP(D8093,Товар!A:C,3,0)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VLOOKUP(D8093,Товар!A:E,5,0)</f>
        <v>300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VLOOKUP(D8094,Товар!A:C,3,0)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VLOOKUP(D8094,Товар!A:E,5,0)</f>
        <v>75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VLOOKUP(D8095,Товар!A:C,3,0)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VLOOKUP(D8095,Товар!A:E,5,0)</f>
        <v>75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VLOOKUP(D8096,Товар!A:C,3,0)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VLOOKUP(D8096,Товар!A:E,5,0)</f>
        <v>150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VLOOKUP(D8097,Товар!A:C,3,0)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VLOOKUP(D8097,Товар!A:E,5,0)</f>
        <v>100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VLOOKUP(D8098,Товар!A:C,3,0)</f>
        <v>Мусс для умывания</v>
      </c>
      <c r="H8098" t="str">
        <f>VLOOKUP(C8098,Магазин!A:C,3,0)</f>
        <v>ул. Достоевского, 7</v>
      </c>
      <c r="I8098">
        <f>VLOOKUP(D8098,Товар!A:E,5,0)</f>
        <v>150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VLOOKUP(D8099,Товар!A:C,3,0)</f>
        <v>Мыло детское</v>
      </c>
      <c r="H8099" t="str">
        <f>VLOOKUP(C8099,Магазин!A:C,3,0)</f>
        <v>ул. Достоевского, 7</v>
      </c>
      <c r="I8099">
        <f>VLOOKUP(D8099,Товар!A:E,5,0)</f>
        <v>100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VLOOKUP(D8100,Товар!A:C,3,0)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VLOOKUP(D8100,Товар!A:E,5,0)</f>
        <v>150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VLOOKUP(D8101,Товар!A:C,3,0)</f>
        <v>Пена для бритья</v>
      </c>
      <c r="H8101" t="str">
        <f>VLOOKUP(C8101,Магазин!A:C,3,0)</f>
        <v>ул. Достоевского, 7</v>
      </c>
      <c r="I8101">
        <f>VLOOKUP(D8101,Товар!A:E,5,0)</f>
        <v>200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VLOOKUP(D8102,Товар!A:C,3,0)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VLOOKUP(D8102,Товар!A:E,5,0)</f>
        <v>1000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VLOOKUP(D8103,Товар!A:C,3,0)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VLOOKUP(D8103,Товар!A:E,5,0)</f>
        <v>500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VLOOKUP(D8104,Товар!A:C,3,0)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VLOOKUP(D8104,Товар!A:E,5,0)</f>
        <v>750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VLOOKUP(D8105,Товар!A:C,3,0)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VLOOKUP(D8105,Товар!A:E,5,0)</f>
        <v>2000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VLOOKUP(D8106,Товар!A:C,3,0)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VLOOKUP(D8106,Товар!A:E,5,0)</f>
        <v>1000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VLOOKUP(D8107,Товар!A:C,3,0)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VLOOKUP(D8107,Товар!A:E,5,0)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VLOOKUP(D8108,Товар!A:C,3,0)</f>
        <v>Отбеливатель</v>
      </c>
      <c r="H8108" t="str">
        <f>VLOOKUP(C8108,Магазин!A:C,3,0)</f>
        <v>ул. Лермонтова, 21</v>
      </c>
      <c r="I8108">
        <f>VLOOKUP(D8108,Товар!A:E,5,0)</f>
        <v>1000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VLOOKUP(D8109,Товар!A:C,3,0)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VLOOKUP(D8109,Товар!A:E,5,0)</f>
        <v>900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VLOOKUP(D8110,Товар!A:C,3,0)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VLOOKUP(D8110,Товар!A:E,5,0)</f>
        <v>3000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VLOOKUP(D8111,Товар!A:C,3,0)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VLOOKUP(D8111,Товар!A:E,5,0)</f>
        <v>3000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VLOOKUP(D8112,Товар!A:C,3,0)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VLOOKUP(D8112,Товар!A:E,5,0)</f>
        <v>1000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VLOOKUP(D8113,Товар!A:C,3,0)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VLOOKUP(D8113,Товар!A:E,5,0)</f>
        <v>750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VLOOKUP(D8114,Товар!A:C,3,0)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VLOOKUP(D8114,Товар!A:E,5,0)</f>
        <v>1000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VLOOKUP(D8115,Товар!A:C,3,0)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VLOOKUP(D8115,Товар!A:E,5,0)</f>
        <v>500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VLOOKUP(D8116,Товар!A:C,3,0)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VLOOKUP(D8116,Товар!A:E,5,0)</f>
        <v>500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VLOOKUP(D8117,Товар!A:C,3,0)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VLOOKUP(D8117,Товар!A:E,5,0)</f>
        <v>900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VLOOKUP(D8118,Товар!A:C,3,0)</f>
        <v>Средство для мытья полов</v>
      </c>
      <c r="H8118" t="str">
        <f>VLOOKUP(C8118,Магазин!A:C,3,0)</f>
        <v>ул. Лермонтова, 21</v>
      </c>
      <c r="I8118">
        <f>VLOOKUP(D8118,Товар!A:E,5,0)</f>
        <v>750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VLOOKUP(D8119,Товар!A:C,3,0)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VLOOKUP(D8119,Товар!A:E,5,0)</f>
        <v>750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VLOOKUP(D8120,Товар!A:C,3,0)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VLOOKUP(D8120,Товар!A:E,5,0)</f>
        <v>250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VLOOKUP(D8121,Товар!A:C,3,0)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VLOOKUP(D8121,Товар!A:E,5,0)</f>
        <v>60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VLOOKUP(D8122,Товар!A:C,3,0)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VLOOKUP(D8122,Товар!A:E,5,0)</f>
        <v>50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VLOOKUP(D8123,Товар!A:C,3,0)</f>
        <v>Антисептик для рук гель</v>
      </c>
      <c r="H8123" t="str">
        <f>VLOOKUP(C8123,Магазин!A:C,3,0)</f>
        <v>ул. Лермонтова, 21</v>
      </c>
      <c r="I8123">
        <f>VLOOKUP(D8123,Товар!A:E,5,0)</f>
        <v>500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VLOOKUP(D8124,Товар!A:C,3,0)</f>
        <v>Гель для бритья</v>
      </c>
      <c r="H8124" t="str">
        <f>VLOOKUP(C8124,Магазин!A:C,3,0)</f>
        <v>ул. Лермонтова, 21</v>
      </c>
      <c r="I8124">
        <f>VLOOKUP(D8124,Товар!A:E,5,0)</f>
        <v>200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VLOOKUP(D8125,Товар!A:C,3,0)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VLOOKUP(D8125,Товар!A:E,5,0)</f>
        <v>350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VLOOKUP(D8126,Товар!A:C,3,0)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VLOOKUP(D8126,Товар!A:E,5,0)</f>
        <v>350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VLOOKUP(D8127,Товар!A:C,3,0)</f>
        <v>Дезодорант  спрей</v>
      </c>
      <c r="H8127" t="str">
        <f>VLOOKUP(C8127,Магазин!A:C,3,0)</f>
        <v>ул. Лермонтова, 21</v>
      </c>
      <c r="I8127">
        <f>VLOOKUP(D8127,Товар!A:E,5,0)</f>
        <v>150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VLOOKUP(D8128,Товар!A:C,3,0)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VLOOKUP(D8128,Товар!A:E,5,0)</f>
        <v>250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VLOOKUP(D8129,Товар!A:C,3,0)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VLOOKUP(D8129,Товар!A:E,5,0)</f>
        <v>300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VLOOKUP(D8130,Товар!A:C,3,0)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VLOOKUP(D8130,Товар!A:E,5,0)</f>
        <v>75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VLOOKUP(D8131,Товар!A:C,3,0)</f>
        <v>Крем-масло для рук и тела</v>
      </c>
      <c r="H8131" t="str">
        <f>VLOOKUP(C8131,Магазин!A:C,3,0)</f>
        <v>ул. Лермонтова, 21</v>
      </c>
      <c r="I8131">
        <f>VLOOKUP(D8131,Товар!A:E,5,0)</f>
        <v>75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VLOOKUP(D8132,Товар!A:C,3,0)</f>
        <v>Крем-мыло для лица и тела</v>
      </c>
      <c r="H8132" t="str">
        <f>VLOOKUP(C8132,Магазин!A:C,3,0)</f>
        <v>ул. Лермонтова, 21</v>
      </c>
      <c r="I8132">
        <f>VLOOKUP(D8132,Товар!A:E,5,0)</f>
        <v>150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VLOOKUP(D8133,Товар!A:C,3,0)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VLOOKUP(D8133,Товар!A:E,5,0)</f>
        <v>100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VLOOKUP(D8134,Товар!A:C,3,0)</f>
        <v>Мусс для умывания</v>
      </c>
      <c r="H8134" t="str">
        <f>VLOOKUP(C8134,Магазин!A:C,3,0)</f>
        <v>ул. Лермонтова, 21</v>
      </c>
      <c r="I8134">
        <f>VLOOKUP(D8134,Товар!A:E,5,0)</f>
        <v>150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VLOOKUP(D8135,Товар!A:C,3,0)</f>
        <v>Мыло детское</v>
      </c>
      <c r="H8135" t="str">
        <f>VLOOKUP(C8135,Магазин!A:C,3,0)</f>
        <v>ул. Лермонтова, 21</v>
      </c>
      <c r="I8135">
        <f>VLOOKUP(D8135,Товар!A:E,5,0)</f>
        <v>100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VLOOKUP(D8136,Товар!A:C,3,0)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VLOOKUP(D8136,Товар!A:E,5,0)</f>
        <v>150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VLOOKUP(D8137,Товар!A:C,3,0)</f>
        <v>Пена для бритья</v>
      </c>
      <c r="H8137" t="str">
        <f>VLOOKUP(C8137,Магазин!A:C,3,0)</f>
        <v>ул. Лермонтова, 21</v>
      </c>
      <c r="I8137">
        <f>VLOOKUP(D8137,Товар!A:E,5,0)</f>
        <v>200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VLOOKUP(D8138,Товар!A:C,3,0)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VLOOKUP(D8138,Товар!A:E,5,0)</f>
        <v>1000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VLOOKUP(D8139,Товар!A:C,3,0)</f>
        <v>Гель для удаления засоров</v>
      </c>
      <c r="H8139" t="str">
        <f>VLOOKUP(C8139,Магазин!A:C,3,0)</f>
        <v>Тургеневская, 15</v>
      </c>
      <c r="I8139">
        <f>VLOOKUP(D8139,Товар!A:E,5,0)</f>
        <v>500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VLOOKUP(D8140,Товар!A:C,3,0)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VLOOKUP(D8140,Товар!A:E,5,0)</f>
        <v>750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VLOOKUP(D8141,Товар!A:C,3,0)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VLOOKUP(D8141,Товар!A:E,5,0)</f>
        <v>2000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VLOOKUP(D8142,Товар!A:C,3,0)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VLOOKUP(D8142,Товар!A:E,5,0)</f>
        <v>1000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VLOOKUP(D8143,Товар!A:C,3,0)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VLOOKUP(D8143,Товар!A:E,5,0)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VLOOKUP(D8144,Товар!A:C,3,0)</f>
        <v>Отбеливатель</v>
      </c>
      <c r="H8144" t="str">
        <f>VLOOKUP(C8144,Магазин!A:C,3,0)</f>
        <v>Тургеневская, 15</v>
      </c>
      <c r="I8144">
        <f>VLOOKUP(D8144,Товар!A:E,5,0)</f>
        <v>1000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VLOOKUP(D8145,Товар!A:C,3,0)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VLOOKUP(D8145,Товар!A:E,5,0)</f>
        <v>900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VLOOKUP(D8146,Товар!A:C,3,0)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VLOOKUP(D8146,Товар!A:E,5,0)</f>
        <v>3000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VLOOKUP(D8147,Товар!A:C,3,0)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VLOOKUP(D8147,Товар!A:E,5,0)</f>
        <v>3000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VLOOKUP(D8148,Товар!A:C,3,0)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VLOOKUP(D8148,Товар!A:E,5,0)</f>
        <v>1000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VLOOKUP(D8149,Товар!A:C,3,0)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VLOOKUP(D8149,Товар!A:E,5,0)</f>
        <v>750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VLOOKUP(D8150,Товар!A:C,3,0)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VLOOKUP(D8150,Товар!A:E,5,0)</f>
        <v>1000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VLOOKUP(D8151,Товар!A:C,3,0)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VLOOKUP(D8151,Товар!A:E,5,0)</f>
        <v>500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VLOOKUP(D8152,Товар!A:C,3,0)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VLOOKUP(D8152,Товар!A:E,5,0)</f>
        <v>500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VLOOKUP(D8153,Товар!A:C,3,0)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VLOOKUP(D8153,Товар!A:E,5,0)</f>
        <v>900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VLOOKUP(D8154,Товар!A:C,3,0)</f>
        <v>Средство для мытья полов</v>
      </c>
      <c r="H8154" t="str">
        <f>VLOOKUP(C8154,Магазин!A:C,3,0)</f>
        <v>Тургеневская, 15</v>
      </c>
      <c r="I8154">
        <f>VLOOKUP(D8154,Товар!A:E,5,0)</f>
        <v>750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VLOOKUP(D8155,Товар!A:C,3,0)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VLOOKUP(D8155,Товар!A:E,5,0)</f>
        <v>750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VLOOKUP(D8156,Товар!A:C,3,0)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VLOOKUP(D8156,Товар!A:E,5,0)</f>
        <v>250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VLOOKUP(D8157,Товар!A:C,3,0)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VLOOKUP(D8157,Товар!A:E,5,0)</f>
        <v>60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VLOOKUP(D8158,Товар!A:C,3,0)</f>
        <v>Антиперспирант шариковый</v>
      </c>
      <c r="H8158" t="str">
        <f>VLOOKUP(C8158,Магазин!A:C,3,0)</f>
        <v>Тургеневская, 15</v>
      </c>
      <c r="I8158">
        <f>VLOOKUP(D8158,Товар!A:E,5,0)</f>
        <v>50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VLOOKUP(D8159,Товар!A:C,3,0)</f>
        <v>Антисептик для рук гель</v>
      </c>
      <c r="H8159" t="str">
        <f>VLOOKUP(C8159,Магазин!A:C,3,0)</f>
        <v>Тургеневская, 15</v>
      </c>
      <c r="I8159">
        <f>VLOOKUP(D8159,Товар!A:E,5,0)</f>
        <v>500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VLOOKUP(D8160,Товар!A:C,3,0)</f>
        <v>Гель для бритья</v>
      </c>
      <c r="H8160" t="str">
        <f>VLOOKUP(C8160,Магазин!A:C,3,0)</f>
        <v>Тургеневская, 15</v>
      </c>
      <c r="I8160">
        <f>VLOOKUP(D8160,Товар!A:E,5,0)</f>
        <v>200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VLOOKUP(D8161,Товар!A:C,3,0)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VLOOKUP(D8161,Товар!A:E,5,0)</f>
        <v>350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VLOOKUP(D8162,Товар!A:C,3,0)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VLOOKUP(D8162,Товар!A:E,5,0)</f>
        <v>350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VLOOKUP(D8163,Товар!A:C,3,0)</f>
        <v>Дезодорант  спрей</v>
      </c>
      <c r="H8163" t="str">
        <f>VLOOKUP(C8163,Магазин!A:C,3,0)</f>
        <v>Тургеневская, 15</v>
      </c>
      <c r="I8163">
        <f>VLOOKUP(D8163,Товар!A:E,5,0)</f>
        <v>150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VLOOKUP(D8164,Товар!A:C,3,0)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VLOOKUP(D8164,Товар!A:E,5,0)</f>
        <v>250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VLOOKUP(D8165,Товар!A:C,3,0)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VLOOKUP(D8165,Товар!A:E,5,0)</f>
        <v>300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VLOOKUP(D8166,Товар!A:C,3,0)</f>
        <v>Крем для лица увлажняющий</v>
      </c>
      <c r="H8166" t="str">
        <f>VLOOKUP(C8166,Магазин!A:C,3,0)</f>
        <v>Тургеневская, 15</v>
      </c>
      <c r="I8166">
        <f>VLOOKUP(D8166,Товар!A:E,5,0)</f>
        <v>75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VLOOKUP(D8167,Товар!A:C,3,0)</f>
        <v>Крем-масло для рук и тела</v>
      </c>
      <c r="H8167" t="str">
        <f>VLOOKUP(C8167,Магазин!A:C,3,0)</f>
        <v>Тургеневская, 15</v>
      </c>
      <c r="I8167">
        <f>VLOOKUP(D8167,Товар!A:E,5,0)</f>
        <v>75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VLOOKUP(D8168,Товар!A:C,3,0)</f>
        <v>Крем-мыло для лица и тела</v>
      </c>
      <c r="H8168" t="str">
        <f>VLOOKUP(C8168,Магазин!A:C,3,0)</f>
        <v>Тургеневская, 15</v>
      </c>
      <c r="I8168">
        <f>VLOOKUP(D8168,Товар!A:E,5,0)</f>
        <v>150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VLOOKUP(D8169,Товар!A:C,3,0)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VLOOKUP(D8169,Товар!A:E,5,0)</f>
        <v>100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VLOOKUP(D8170,Товар!A:C,3,0)</f>
        <v>Мусс для умывания</v>
      </c>
      <c r="H8170" t="str">
        <f>VLOOKUP(C8170,Магазин!A:C,3,0)</f>
        <v>Тургеневская, 15</v>
      </c>
      <c r="I8170">
        <f>VLOOKUP(D8170,Товар!A:E,5,0)</f>
        <v>150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VLOOKUP(D8171,Товар!A:C,3,0)</f>
        <v>Мыло детское</v>
      </c>
      <c r="H8171" t="str">
        <f>VLOOKUP(C8171,Магазин!A:C,3,0)</f>
        <v>Тургеневская, 15</v>
      </c>
      <c r="I8171">
        <f>VLOOKUP(D8171,Товар!A:E,5,0)</f>
        <v>100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VLOOKUP(D8172,Товар!A:C,3,0)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VLOOKUP(D8172,Товар!A:E,5,0)</f>
        <v>150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VLOOKUP(D8173,Товар!A:C,3,0)</f>
        <v>Пена для бритья</v>
      </c>
      <c r="H8173" t="str">
        <f>VLOOKUP(C8173,Магазин!A:C,3,0)</f>
        <v>Тургеневская, 15</v>
      </c>
      <c r="I8173">
        <f>VLOOKUP(D8173,Товар!A:E,5,0)</f>
        <v>200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VLOOKUP(D8174,Товар!A:C,3,0)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VLOOKUP(D8174,Товар!A:E,5,0)</f>
        <v>1000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VLOOKUP(D8175,Товар!A:C,3,0)</f>
        <v>Гель для удаления засоров</v>
      </c>
      <c r="H8175" t="str">
        <f>VLOOKUP(C8175,Магазин!A:C,3,0)</f>
        <v>Тургеневская, 37</v>
      </c>
      <c r="I8175">
        <f>VLOOKUP(D8175,Товар!A:E,5,0)</f>
        <v>500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VLOOKUP(D8176,Товар!A:C,3,0)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VLOOKUP(D8176,Товар!A:E,5,0)</f>
        <v>750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VLOOKUP(D8177,Товар!A:C,3,0)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VLOOKUP(D8177,Товар!A:E,5,0)</f>
        <v>2000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VLOOKUP(D8178,Товар!A:C,3,0)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VLOOKUP(D8178,Товар!A:E,5,0)</f>
        <v>1000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VLOOKUP(D8179,Товар!A:C,3,0)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VLOOKUP(D8179,Товар!A:E,5,0)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VLOOKUP(D8180,Товар!A:C,3,0)</f>
        <v>Отбеливатель</v>
      </c>
      <c r="H8180" t="str">
        <f>VLOOKUP(C8180,Магазин!A:C,3,0)</f>
        <v>Тургеневская, 37</v>
      </c>
      <c r="I8180">
        <f>VLOOKUP(D8180,Товар!A:E,5,0)</f>
        <v>1000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VLOOKUP(D8181,Товар!A:C,3,0)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VLOOKUP(D8181,Товар!A:E,5,0)</f>
        <v>900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VLOOKUP(D8182,Товар!A:C,3,0)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VLOOKUP(D8182,Товар!A:E,5,0)</f>
        <v>3000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VLOOKUP(D8183,Товар!A:C,3,0)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VLOOKUP(D8183,Товар!A:E,5,0)</f>
        <v>3000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VLOOKUP(D8184,Товар!A:C,3,0)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VLOOKUP(D8184,Товар!A:E,5,0)</f>
        <v>1000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VLOOKUP(D8185,Товар!A:C,3,0)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VLOOKUP(D8185,Товар!A:E,5,0)</f>
        <v>750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VLOOKUP(D8186,Товар!A:C,3,0)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VLOOKUP(D8186,Товар!A:E,5,0)</f>
        <v>1000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VLOOKUP(D8187,Товар!A:C,3,0)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VLOOKUP(D8187,Товар!A:E,5,0)</f>
        <v>500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VLOOKUP(D8188,Товар!A:C,3,0)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VLOOKUP(D8188,Товар!A:E,5,0)</f>
        <v>500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VLOOKUP(D8189,Товар!A:C,3,0)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VLOOKUP(D8189,Товар!A:E,5,0)</f>
        <v>900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VLOOKUP(D8190,Товар!A:C,3,0)</f>
        <v>Средство для мытья полов</v>
      </c>
      <c r="H8190" t="str">
        <f>VLOOKUP(C8190,Магазин!A:C,3,0)</f>
        <v>Тургеневская, 37</v>
      </c>
      <c r="I8190">
        <f>VLOOKUP(D8190,Товар!A:E,5,0)</f>
        <v>750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VLOOKUP(D8191,Товар!A:C,3,0)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VLOOKUP(D8191,Товар!A:E,5,0)</f>
        <v>750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VLOOKUP(D8192,Товар!A:C,3,0)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VLOOKUP(D8192,Товар!A:E,5,0)</f>
        <v>250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VLOOKUP(D8193,Товар!A:C,3,0)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VLOOKUP(D8193,Товар!A:E,5,0)</f>
        <v>60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VLOOKUP(D8194,Товар!A:C,3,0)</f>
        <v>Антиперспирант шариковый</v>
      </c>
      <c r="H8194" t="str">
        <f>VLOOKUP(C8194,Магазин!A:C,3,0)</f>
        <v>Тургеневская, 37</v>
      </c>
      <c r="I8194">
        <f>VLOOKUP(D8194,Товар!A:E,5,0)</f>
        <v>50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VLOOKUP(D8195,Товар!A:C,3,0)</f>
        <v>Антисептик для рук гель</v>
      </c>
      <c r="H8195" t="str">
        <f>VLOOKUP(C8195,Магазин!A:C,3,0)</f>
        <v>Тургеневская, 37</v>
      </c>
      <c r="I8195">
        <f>VLOOKUP(D8195,Товар!A:E,5,0)</f>
        <v>500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VLOOKUP(D8196,Товар!A:C,3,0)</f>
        <v>Гель для бритья</v>
      </c>
      <c r="H8196" t="str">
        <f>VLOOKUP(C8196,Магазин!A:C,3,0)</f>
        <v>Тургеневская, 37</v>
      </c>
      <c r="I8196">
        <f>VLOOKUP(D8196,Товар!A:E,5,0)</f>
        <v>200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VLOOKUP(D8197,Товар!A:C,3,0)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VLOOKUP(D8197,Товар!A:E,5,0)</f>
        <v>350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VLOOKUP(D8198,Товар!A:C,3,0)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VLOOKUP(D8198,Товар!A:E,5,0)</f>
        <v>350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VLOOKUP(D8199,Товар!A:C,3,0)</f>
        <v>Дезодорант  спрей</v>
      </c>
      <c r="H8199" t="str">
        <f>VLOOKUP(C8199,Магазин!A:C,3,0)</f>
        <v>Тургеневская, 37</v>
      </c>
      <c r="I8199">
        <f>VLOOKUP(D8199,Товар!A:E,5,0)</f>
        <v>150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VLOOKUP(D8200,Товар!A:C,3,0)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VLOOKUP(D8200,Товар!A:E,5,0)</f>
        <v>250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VLOOKUP(D8201,Товар!A:C,3,0)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VLOOKUP(D8201,Товар!A:E,5,0)</f>
        <v>300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VLOOKUP(D8202,Товар!A:C,3,0)</f>
        <v>Крем для лица увлажняющий</v>
      </c>
      <c r="H8202" t="str">
        <f>VLOOKUP(C8202,Магазин!A:C,3,0)</f>
        <v>Тургеневская, 37</v>
      </c>
      <c r="I8202">
        <f>VLOOKUP(D8202,Товар!A:E,5,0)</f>
        <v>75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VLOOKUP(D8203,Товар!A:C,3,0)</f>
        <v>Крем-масло для рук и тела</v>
      </c>
      <c r="H8203" t="str">
        <f>VLOOKUP(C8203,Магазин!A:C,3,0)</f>
        <v>Тургеневская, 37</v>
      </c>
      <c r="I8203">
        <f>VLOOKUP(D8203,Товар!A:E,5,0)</f>
        <v>75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VLOOKUP(D8204,Товар!A:C,3,0)</f>
        <v>Крем-мыло для лица и тела</v>
      </c>
      <c r="H8204" t="str">
        <f>VLOOKUP(C8204,Магазин!A:C,3,0)</f>
        <v>Тургеневская, 37</v>
      </c>
      <c r="I8204">
        <f>VLOOKUP(D8204,Товар!A:E,5,0)</f>
        <v>150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VLOOKUP(D8205,Товар!A:C,3,0)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VLOOKUP(D8205,Товар!A:E,5,0)</f>
        <v>100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VLOOKUP(D8206,Товар!A:C,3,0)</f>
        <v>Мусс для умывания</v>
      </c>
      <c r="H8206" t="str">
        <f>VLOOKUP(C8206,Магазин!A:C,3,0)</f>
        <v>Тургеневская, 37</v>
      </c>
      <c r="I8206">
        <f>VLOOKUP(D8206,Товар!A:E,5,0)</f>
        <v>150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VLOOKUP(D8207,Товар!A:C,3,0)</f>
        <v>Мыло детское</v>
      </c>
      <c r="H8207" t="str">
        <f>VLOOKUP(C8207,Магазин!A:C,3,0)</f>
        <v>Тургеневская, 37</v>
      </c>
      <c r="I8207">
        <f>VLOOKUP(D8207,Товар!A:E,5,0)</f>
        <v>100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VLOOKUP(D8208,Товар!A:C,3,0)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VLOOKUP(D8208,Товар!A:E,5,0)</f>
        <v>150</v>
      </c>
    </row>
    <row r="8209" spans="1:9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VLOOKUP(D8209,Товар!A:C,3,0)</f>
        <v>Пена для бритья</v>
      </c>
      <c r="H8209" t="str">
        <f>VLOOKUP(C8209,Магазин!A:C,3,0)</f>
        <v>Тургеневская, 37</v>
      </c>
      <c r="I8209">
        <f>VLOOKUP(D8209,Товар!A:E,5,0)</f>
        <v>200</v>
      </c>
    </row>
    <row r="8210" spans="1:9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VLOOKUP(D8210,Товар!A:C,3,0)</f>
        <v xml:space="preserve">Пена для ванн </v>
      </c>
      <c r="H8210" t="str">
        <f>VLOOKUP(C8210,Магазин!A:C,3,0)</f>
        <v>просп. Мира, 45</v>
      </c>
      <c r="I8210">
        <f>VLOOKUP(D8210,Товар!A:E,5,0)</f>
        <v>500</v>
      </c>
    </row>
    <row r="8211" spans="1:9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VLOOKUP(D8211,Товар!A:C,3,0)</f>
        <v>Шампунь для жирных волос</v>
      </c>
      <c r="H8211" t="str">
        <f>VLOOKUP(C8211,Магазин!A:C,3,0)</f>
        <v>просп. Мира, 45</v>
      </c>
      <c r="I8211">
        <f>VLOOKUP(D8211,Товар!A:E,5,0)</f>
        <v>300</v>
      </c>
    </row>
    <row r="8212" spans="1:9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VLOOKUP(D8212,Товар!A:C,3,0)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VLOOKUP(D8212,Товар!A:E,5,0)</f>
        <v>300</v>
      </c>
    </row>
    <row r="8213" spans="1:9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VLOOKUP(D8213,Товар!A:C,3,0)</f>
        <v>Шампунь для сухих волос</v>
      </c>
      <c r="H8213" t="str">
        <f>VLOOKUP(C8213,Магазин!A:C,3,0)</f>
        <v>просп. Мира, 45</v>
      </c>
      <c r="I8213">
        <f>VLOOKUP(D8213,Товар!A:E,5,0)</f>
        <v>300</v>
      </c>
    </row>
    <row r="8214" spans="1:9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VLOOKUP(D8214,Товар!A:C,3,0)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VLOOKUP(D8214,Товар!A:E,5,0)</f>
        <v>4</v>
      </c>
    </row>
    <row r="8215" spans="1:9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VLOOKUP(D8215,Товар!A:C,3,0)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VLOOKUP(D8215,Товар!A:E,5,0)</f>
        <v>1</v>
      </c>
    </row>
    <row r="8216" spans="1:9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VLOOKUP(D8216,Товар!A:C,3,0)</f>
        <v>Бумажные полотенца в рулоне</v>
      </c>
      <c r="H8216" t="str">
        <f>VLOOKUP(C8216,Магазин!A:C,3,0)</f>
        <v>просп. Мира, 45</v>
      </c>
      <c r="I8216">
        <f>VLOOKUP(D8216,Товар!A:E,5,0)</f>
        <v>2</v>
      </c>
    </row>
    <row r="8217" spans="1:9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VLOOKUP(D8217,Товар!A:C,3,0)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VLOOKUP(D8217,Товар!A:E,5,0)</f>
        <v>1</v>
      </c>
    </row>
    <row r="8218" spans="1:9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VLOOKUP(D8218,Товар!A:C,3,0)</f>
        <v>Ватные палочки 100 шт банка</v>
      </c>
      <c r="H8218" t="str">
        <f>VLOOKUP(C8218,Магазин!A:C,3,0)</f>
        <v>просп. Мира, 45</v>
      </c>
      <c r="I8218">
        <f>VLOOKUP(D8218,Товар!A:E,5,0)</f>
        <v>1</v>
      </c>
    </row>
    <row r="8219" spans="1:9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VLOOKUP(D8219,Товар!A:C,3,0)</f>
        <v>Губка банная для тела</v>
      </c>
      <c r="H8219" t="str">
        <f>VLOOKUP(C8219,Магазин!A:C,3,0)</f>
        <v>просп. Мира, 45</v>
      </c>
      <c r="I8219">
        <f>VLOOKUP(D8219,Товар!A:E,5,0)</f>
        <v>1</v>
      </c>
    </row>
    <row r="8220" spans="1:9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VLOOKUP(D8220,Товар!A:C,3,0)</f>
        <v>Губки для мытья посуды 5 шт</v>
      </c>
      <c r="H8220" t="str">
        <f>VLOOKUP(C8220,Магазин!A:C,3,0)</f>
        <v>просп. Мира, 45</v>
      </c>
      <c r="I8220">
        <f>VLOOKUP(D8220,Товар!A:E,5,0)</f>
        <v>1</v>
      </c>
    </row>
    <row r="8221" spans="1:9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VLOOKUP(D8221,Товар!A:C,3,0)</f>
        <v>Мочалка для тела массажная</v>
      </c>
      <c r="H8221" t="str">
        <f>VLOOKUP(C8221,Магазин!A:C,3,0)</f>
        <v>просп. Мира, 45</v>
      </c>
      <c r="I8221">
        <f>VLOOKUP(D8221,Товар!A:E,5,0)</f>
        <v>1</v>
      </c>
    </row>
    <row r="8222" spans="1:9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VLOOKUP(D8222,Товар!A:C,3,0)</f>
        <v>Расческа</v>
      </c>
      <c r="H8222" t="str">
        <f>VLOOKUP(C8222,Магазин!A:C,3,0)</f>
        <v>просп. Мира, 45</v>
      </c>
      <c r="I8222">
        <f>VLOOKUP(D8222,Товар!A:E,5,0)</f>
        <v>1</v>
      </c>
    </row>
    <row r="8223" spans="1:9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VLOOKUP(D8223,Товар!A:C,3,0)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VLOOKUP(D8223,Товар!A:E,5,0)</f>
        <v>1</v>
      </c>
    </row>
    <row r="8224" spans="1:9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VLOOKUP(D8224,Товар!A:C,3,0)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VLOOKUP(D8224,Товар!A:E,5,0)</f>
        <v>1</v>
      </c>
    </row>
    <row r="8225" spans="1:9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VLOOKUP(D8225,Товар!A:C,3,0)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VLOOKUP(D8225,Товар!A:E,5,0)</f>
        <v>1</v>
      </c>
    </row>
    <row r="8226" spans="1:9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VLOOKUP(D8226,Товар!A:C,3,0)</f>
        <v xml:space="preserve">Тряпка для пола </v>
      </c>
      <c r="H8226" t="str">
        <f>VLOOKUP(C8226,Магазин!A:C,3,0)</f>
        <v>просп. Мира, 45</v>
      </c>
      <c r="I8226">
        <f>VLOOKUP(D8226,Товар!A:E,5,0)</f>
        <v>2</v>
      </c>
    </row>
    <row r="8227" spans="1:9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VLOOKUP(D8227,Товар!A:C,3,0)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VLOOKUP(D8227,Товар!A:E,5,0)</f>
        <v>1</v>
      </c>
    </row>
    <row r="8228" spans="1:9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VLOOKUP(D8228,Товар!A:C,3,0)</f>
        <v>Тряпки из микрофибры</v>
      </c>
      <c r="H8228" t="str">
        <f>VLOOKUP(C8228,Магазин!A:C,3,0)</f>
        <v>просп. Мира, 45</v>
      </c>
      <c r="I8228">
        <f>VLOOKUP(D8228,Товар!A:E,5,0)</f>
        <v>2</v>
      </c>
    </row>
    <row r="8229" spans="1:9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VLOOKUP(D8229,Товар!A:C,3,0)</f>
        <v>Швабра для мытья полов</v>
      </c>
      <c r="H8229" t="str">
        <f>VLOOKUP(C8229,Магазин!A:C,3,0)</f>
        <v>просп. Мира, 45</v>
      </c>
      <c r="I8229">
        <f>VLOOKUP(D8229,Товар!A:E,5,0)</f>
        <v>1</v>
      </c>
    </row>
    <row r="8230" spans="1:9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VLOOKUP(D8230,Товар!A:C,3,0)</f>
        <v>Щетка - сметка с совочком</v>
      </c>
      <c r="H8230" t="str">
        <f>VLOOKUP(C8230,Магазин!A:C,3,0)</f>
        <v>просп. Мира, 45</v>
      </c>
      <c r="I8230">
        <f>VLOOKUP(D8230,Товар!A:E,5,0)</f>
        <v>1</v>
      </c>
    </row>
    <row r="8231" spans="1:9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VLOOKUP(D8231,Товар!A:C,3,0)</f>
        <v>Щетка для волос массажная</v>
      </c>
      <c r="H8231" t="str">
        <f>VLOOKUP(C8231,Магазин!A:C,3,0)</f>
        <v>просп. Мира, 45</v>
      </c>
      <c r="I8231">
        <f>VLOOKUP(D8231,Товар!A:E,5,0)</f>
        <v>1</v>
      </c>
    </row>
    <row r="8232" spans="1:9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VLOOKUP(D8232,Товар!A:C,3,0)</f>
        <v>Щетка для обуви</v>
      </c>
      <c r="H8232" t="str">
        <f>VLOOKUP(C8232,Магазин!A:C,3,0)</f>
        <v>просп. Мира, 45</v>
      </c>
      <c r="I8232">
        <f>VLOOKUP(D8232,Товар!A:E,5,0)</f>
        <v>1</v>
      </c>
    </row>
    <row r="8233" spans="1:9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VLOOKUP(D8233,Товар!A:C,3,0)</f>
        <v>Щетка для одежды</v>
      </c>
      <c r="H8233" t="str">
        <f>VLOOKUP(C8233,Магазин!A:C,3,0)</f>
        <v>просп. Мира, 45</v>
      </c>
      <c r="I8233">
        <f>VLOOKUP(D8233,Товар!A:E,5,0)</f>
        <v>1</v>
      </c>
    </row>
    <row r="8234" spans="1:9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VLOOKUP(D8234,Товар!A:C,3,0)</f>
        <v xml:space="preserve">Пена для ванн </v>
      </c>
      <c r="H8234" t="str">
        <f>VLOOKUP(C8234,Магазин!A:C,3,0)</f>
        <v>ул. Гагарина, 17</v>
      </c>
      <c r="I8234">
        <f>VLOOKUP(D8234,Товар!A:E,5,0)</f>
        <v>500</v>
      </c>
    </row>
    <row r="8235" spans="1:9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VLOOKUP(D8235,Товар!A:C,3,0)</f>
        <v>Шампунь для жирных волос</v>
      </c>
      <c r="H8235" t="str">
        <f>VLOOKUP(C8235,Магазин!A:C,3,0)</f>
        <v>ул. Гагарина, 17</v>
      </c>
      <c r="I8235">
        <f>VLOOKUP(D8235,Товар!A:E,5,0)</f>
        <v>300</v>
      </c>
    </row>
    <row r="8236" spans="1:9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VLOOKUP(D8236,Товар!A:C,3,0)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VLOOKUP(D8236,Товар!A:E,5,0)</f>
        <v>300</v>
      </c>
    </row>
    <row r="8237" spans="1:9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VLOOKUP(D8237,Товар!A:C,3,0)</f>
        <v>Шампунь для сухих волос</v>
      </c>
      <c r="H8237" t="str">
        <f>VLOOKUP(C8237,Магазин!A:C,3,0)</f>
        <v>ул. Гагарина, 17</v>
      </c>
      <c r="I8237">
        <f>VLOOKUP(D8237,Товар!A:E,5,0)</f>
        <v>300</v>
      </c>
    </row>
    <row r="8238" spans="1:9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VLOOKUP(D8238,Товар!A:C,3,0)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VLOOKUP(D8238,Товар!A:E,5,0)</f>
        <v>4</v>
      </c>
    </row>
    <row r="8239" spans="1:9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VLOOKUP(D8239,Товар!A:C,3,0)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VLOOKUP(D8239,Товар!A:E,5,0)</f>
        <v>1</v>
      </c>
    </row>
    <row r="8240" spans="1:9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VLOOKUP(D8240,Товар!A:C,3,0)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VLOOKUP(D8240,Товар!A:E,5,0)</f>
        <v>2</v>
      </c>
    </row>
    <row r="8241" spans="1:9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VLOOKUP(D8241,Товар!A:C,3,0)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VLOOKUP(D8241,Товар!A:E,5,0)</f>
        <v>1</v>
      </c>
    </row>
    <row r="8242" spans="1:9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VLOOKUP(D8242,Товар!A:C,3,0)</f>
        <v>Ватные палочки 100 шт банка</v>
      </c>
      <c r="H8242" t="str">
        <f>VLOOKUP(C8242,Магазин!A:C,3,0)</f>
        <v>ул. Гагарина, 17</v>
      </c>
      <c r="I8242">
        <f>VLOOKUP(D8242,Товар!A:E,5,0)</f>
        <v>1</v>
      </c>
    </row>
    <row r="8243" spans="1:9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VLOOKUP(D8243,Товар!A:C,3,0)</f>
        <v>Губка банная для тела</v>
      </c>
      <c r="H8243" t="str">
        <f>VLOOKUP(C8243,Магазин!A:C,3,0)</f>
        <v>ул. Гагарина, 17</v>
      </c>
      <c r="I8243">
        <f>VLOOKUP(D8243,Товар!A:E,5,0)</f>
        <v>1</v>
      </c>
    </row>
    <row r="8244" spans="1:9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VLOOKUP(D8244,Товар!A:C,3,0)</f>
        <v>Губки для мытья посуды 5 шт</v>
      </c>
      <c r="H8244" t="str">
        <f>VLOOKUP(C8244,Магазин!A:C,3,0)</f>
        <v>ул. Гагарина, 17</v>
      </c>
      <c r="I8244">
        <f>VLOOKUP(D8244,Товар!A:E,5,0)</f>
        <v>1</v>
      </c>
    </row>
    <row r="8245" spans="1:9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VLOOKUP(D8245,Товар!A:C,3,0)</f>
        <v>Мочалка для тела массажная</v>
      </c>
      <c r="H8245" t="str">
        <f>VLOOKUP(C8245,Магазин!A:C,3,0)</f>
        <v>ул. Гагарина, 17</v>
      </c>
      <c r="I8245">
        <f>VLOOKUP(D8245,Товар!A:E,5,0)</f>
        <v>1</v>
      </c>
    </row>
    <row r="8246" spans="1:9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VLOOKUP(D8246,Товар!A:C,3,0)</f>
        <v>Расческа</v>
      </c>
      <c r="H8246" t="str">
        <f>VLOOKUP(C8246,Магазин!A:C,3,0)</f>
        <v>ул. Гагарина, 17</v>
      </c>
      <c r="I8246">
        <f>VLOOKUP(D8246,Товар!A:E,5,0)</f>
        <v>1</v>
      </c>
    </row>
    <row r="8247" spans="1:9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VLOOKUP(D8247,Товар!A:C,3,0)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VLOOKUP(D8247,Товар!A:E,5,0)</f>
        <v>1</v>
      </c>
    </row>
    <row r="8248" spans="1:9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VLOOKUP(D8248,Товар!A:C,3,0)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VLOOKUP(D8248,Товар!A:E,5,0)</f>
        <v>1</v>
      </c>
    </row>
    <row r="8249" spans="1:9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VLOOKUP(D8249,Товар!A:C,3,0)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VLOOKUP(D8249,Товар!A:E,5,0)</f>
        <v>1</v>
      </c>
    </row>
    <row r="8250" spans="1:9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VLOOKUP(D8250,Товар!A:C,3,0)</f>
        <v xml:space="preserve">Тряпка для пола </v>
      </c>
      <c r="H8250" t="str">
        <f>VLOOKUP(C8250,Магазин!A:C,3,0)</f>
        <v>ул. Гагарина, 17</v>
      </c>
      <c r="I8250">
        <f>VLOOKUP(D8250,Товар!A:E,5,0)</f>
        <v>2</v>
      </c>
    </row>
    <row r="8251" spans="1:9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VLOOKUP(D8251,Товар!A:C,3,0)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VLOOKUP(D8251,Товар!A:E,5,0)</f>
        <v>1</v>
      </c>
    </row>
    <row r="8252" spans="1:9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VLOOKUP(D8252,Товар!A:C,3,0)</f>
        <v>Тряпки из микрофибры</v>
      </c>
      <c r="H8252" t="str">
        <f>VLOOKUP(C8252,Магазин!A:C,3,0)</f>
        <v>ул. Гагарина, 17</v>
      </c>
      <c r="I8252">
        <f>VLOOKUP(D8252,Товар!A:E,5,0)</f>
        <v>2</v>
      </c>
    </row>
    <row r="8253" spans="1:9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VLOOKUP(D8253,Товар!A:C,3,0)</f>
        <v>Швабра для мытья полов</v>
      </c>
      <c r="H8253" t="str">
        <f>VLOOKUP(C8253,Магазин!A:C,3,0)</f>
        <v>ул. Гагарина, 17</v>
      </c>
      <c r="I8253">
        <f>VLOOKUP(D8253,Товар!A:E,5,0)</f>
        <v>1</v>
      </c>
    </row>
    <row r="8254" spans="1:9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VLOOKUP(D8254,Товар!A:C,3,0)</f>
        <v>Щетка - сметка с совочком</v>
      </c>
      <c r="H8254" t="str">
        <f>VLOOKUP(C8254,Магазин!A:C,3,0)</f>
        <v>ул. Гагарина, 17</v>
      </c>
      <c r="I8254">
        <f>VLOOKUP(D8254,Товар!A:E,5,0)</f>
        <v>1</v>
      </c>
    </row>
    <row r="8255" spans="1:9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VLOOKUP(D8255,Товар!A:C,3,0)</f>
        <v>Щетка для волос массажная</v>
      </c>
      <c r="H8255" t="str">
        <f>VLOOKUP(C8255,Магазин!A:C,3,0)</f>
        <v>ул. Гагарина, 17</v>
      </c>
      <c r="I8255">
        <f>VLOOKUP(D8255,Товар!A:E,5,0)</f>
        <v>1</v>
      </c>
    </row>
    <row r="8256" spans="1:9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VLOOKUP(D8256,Товар!A:C,3,0)</f>
        <v>Щетка для обуви</v>
      </c>
      <c r="H8256" t="str">
        <f>VLOOKUP(C8256,Магазин!A:C,3,0)</f>
        <v>ул. Гагарина, 17</v>
      </c>
      <c r="I8256">
        <f>VLOOKUP(D8256,Товар!A:E,5,0)</f>
        <v>1</v>
      </c>
    </row>
    <row r="8257" spans="1:9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VLOOKUP(D8257,Товар!A:C,3,0)</f>
        <v>Щетка для одежды</v>
      </c>
      <c r="H8257" t="str">
        <f>VLOOKUP(C8257,Магазин!A:C,3,0)</f>
        <v>ул. Гагарина, 17</v>
      </c>
      <c r="I8257">
        <f>VLOOKUP(D8257,Товар!A:E,5,0)</f>
        <v>1</v>
      </c>
    </row>
    <row r="8258" spans="1:9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VLOOKUP(D8258,Товар!A:C,3,0)</f>
        <v xml:space="preserve">Пена для ванн </v>
      </c>
      <c r="H8258" t="str">
        <f>VLOOKUP(C8258,Магазин!A:C,3,0)</f>
        <v>просп. Мира, 10</v>
      </c>
      <c r="I8258">
        <f>VLOOKUP(D8258,Товар!A:E,5,0)</f>
        <v>500</v>
      </c>
    </row>
    <row r="8259" spans="1:9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VLOOKUP(D8259,Товар!A:C,3,0)</f>
        <v>Шампунь для жирных волос</v>
      </c>
      <c r="H8259" t="str">
        <f>VLOOKUP(C8259,Магазин!A:C,3,0)</f>
        <v>просп. Мира, 10</v>
      </c>
      <c r="I8259">
        <f>VLOOKUP(D8259,Товар!A:E,5,0)</f>
        <v>300</v>
      </c>
    </row>
    <row r="8260" spans="1:9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VLOOKUP(D8260,Товар!A:C,3,0)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VLOOKUP(D8260,Товар!A:E,5,0)</f>
        <v>300</v>
      </c>
    </row>
    <row r="8261" spans="1:9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VLOOKUP(D8261,Товар!A:C,3,0)</f>
        <v>Шампунь для сухих волос</v>
      </c>
      <c r="H8261" t="str">
        <f>VLOOKUP(C8261,Магазин!A:C,3,0)</f>
        <v>просп. Мира, 10</v>
      </c>
      <c r="I8261">
        <f>VLOOKUP(D8261,Товар!A:E,5,0)</f>
        <v>300</v>
      </c>
    </row>
    <row r="8262" spans="1:9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VLOOKUP(D8262,Товар!A:C,3,0)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VLOOKUP(D8262,Товар!A:E,5,0)</f>
        <v>4</v>
      </c>
    </row>
    <row r="8263" spans="1:9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VLOOKUP(D8263,Товар!A:C,3,0)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VLOOKUP(D8263,Товар!A:E,5,0)</f>
        <v>1</v>
      </c>
    </row>
    <row r="8264" spans="1:9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VLOOKUP(D8264,Товар!A:C,3,0)</f>
        <v>Бумажные полотенца в рулоне</v>
      </c>
      <c r="H8264" t="str">
        <f>VLOOKUP(C8264,Магазин!A:C,3,0)</f>
        <v>просп. Мира, 10</v>
      </c>
      <c r="I8264">
        <f>VLOOKUP(D8264,Товар!A:E,5,0)</f>
        <v>2</v>
      </c>
    </row>
    <row r="8265" spans="1:9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VLOOKUP(D8265,Товар!A:C,3,0)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VLOOKUP(D8265,Товар!A:E,5,0)</f>
        <v>1</v>
      </c>
    </row>
    <row r="8266" spans="1:9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VLOOKUP(D8266,Товар!A:C,3,0)</f>
        <v>Ватные палочки 100 шт банка</v>
      </c>
      <c r="H8266" t="str">
        <f>VLOOKUP(C8266,Магазин!A:C,3,0)</f>
        <v>просп. Мира, 10</v>
      </c>
      <c r="I8266">
        <f>VLOOKUP(D8266,Товар!A:E,5,0)</f>
        <v>1</v>
      </c>
    </row>
    <row r="8267" spans="1:9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VLOOKUP(D8267,Товар!A:C,3,0)</f>
        <v>Губка банная для тела</v>
      </c>
      <c r="H8267" t="str">
        <f>VLOOKUP(C8267,Магазин!A:C,3,0)</f>
        <v>просп. Мира, 10</v>
      </c>
      <c r="I8267">
        <f>VLOOKUP(D8267,Товар!A:E,5,0)</f>
        <v>1</v>
      </c>
    </row>
    <row r="8268" spans="1:9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VLOOKUP(D8268,Товар!A:C,3,0)</f>
        <v>Губки для мытья посуды 5 шт</v>
      </c>
      <c r="H8268" t="str">
        <f>VLOOKUP(C8268,Магазин!A:C,3,0)</f>
        <v>просп. Мира, 10</v>
      </c>
      <c r="I8268">
        <f>VLOOKUP(D8268,Товар!A:E,5,0)</f>
        <v>1</v>
      </c>
    </row>
    <row r="8269" spans="1:9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VLOOKUP(D8269,Товар!A:C,3,0)</f>
        <v>Мочалка для тела массажная</v>
      </c>
      <c r="H8269" t="str">
        <f>VLOOKUP(C8269,Магазин!A:C,3,0)</f>
        <v>просп. Мира, 10</v>
      </c>
      <c r="I8269">
        <f>VLOOKUP(D8269,Товар!A:E,5,0)</f>
        <v>1</v>
      </c>
    </row>
    <row r="8270" spans="1:9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VLOOKUP(D8270,Товар!A:C,3,0)</f>
        <v>Расческа</v>
      </c>
      <c r="H8270" t="str">
        <f>VLOOKUP(C8270,Магазин!A:C,3,0)</f>
        <v>просп. Мира, 10</v>
      </c>
      <c r="I8270">
        <f>VLOOKUP(D8270,Товар!A:E,5,0)</f>
        <v>1</v>
      </c>
    </row>
    <row r="8271" spans="1:9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VLOOKUP(D8271,Товар!A:C,3,0)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VLOOKUP(D8271,Товар!A:E,5,0)</f>
        <v>1</v>
      </c>
    </row>
    <row r="8272" spans="1:9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VLOOKUP(D8272,Товар!A:C,3,0)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VLOOKUP(D8272,Товар!A:E,5,0)</f>
        <v>1</v>
      </c>
    </row>
    <row r="8273" spans="1:9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VLOOKUP(D8273,Товар!A:C,3,0)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VLOOKUP(D8273,Товар!A:E,5,0)</f>
        <v>1</v>
      </c>
    </row>
    <row r="8274" spans="1:9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VLOOKUP(D8274,Товар!A:C,3,0)</f>
        <v xml:space="preserve">Тряпка для пола </v>
      </c>
      <c r="H8274" t="str">
        <f>VLOOKUP(C8274,Магазин!A:C,3,0)</f>
        <v>просп. Мира, 10</v>
      </c>
      <c r="I8274">
        <f>VLOOKUP(D8274,Товар!A:E,5,0)</f>
        <v>2</v>
      </c>
    </row>
    <row r="8275" spans="1:9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VLOOKUP(D8275,Товар!A:C,3,0)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VLOOKUP(D8275,Товар!A:E,5,0)</f>
        <v>1</v>
      </c>
    </row>
    <row r="8276" spans="1:9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VLOOKUP(D8276,Товар!A:C,3,0)</f>
        <v>Тряпки из микрофибры</v>
      </c>
      <c r="H8276" t="str">
        <f>VLOOKUP(C8276,Магазин!A:C,3,0)</f>
        <v>просп. Мира, 10</v>
      </c>
      <c r="I8276">
        <f>VLOOKUP(D8276,Товар!A:E,5,0)</f>
        <v>2</v>
      </c>
    </row>
    <row r="8277" spans="1:9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VLOOKUP(D8277,Товар!A:C,3,0)</f>
        <v>Швабра для мытья полов</v>
      </c>
      <c r="H8277" t="str">
        <f>VLOOKUP(C8277,Магазин!A:C,3,0)</f>
        <v>просп. Мира, 10</v>
      </c>
      <c r="I8277">
        <f>VLOOKUP(D8277,Товар!A:E,5,0)</f>
        <v>1</v>
      </c>
    </row>
    <row r="8278" spans="1:9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VLOOKUP(D8278,Товар!A:C,3,0)</f>
        <v>Щетка - сметка с совочком</v>
      </c>
      <c r="H8278" t="str">
        <f>VLOOKUP(C8278,Магазин!A:C,3,0)</f>
        <v>просп. Мира, 10</v>
      </c>
      <c r="I8278">
        <f>VLOOKUP(D8278,Товар!A:E,5,0)</f>
        <v>1</v>
      </c>
    </row>
    <row r="8279" spans="1:9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VLOOKUP(D8279,Товар!A:C,3,0)</f>
        <v>Щетка для волос массажная</v>
      </c>
      <c r="H8279" t="str">
        <f>VLOOKUP(C8279,Магазин!A:C,3,0)</f>
        <v>просп. Мира, 10</v>
      </c>
      <c r="I8279">
        <f>VLOOKUP(D8279,Товар!A:E,5,0)</f>
        <v>1</v>
      </c>
    </row>
    <row r="8280" spans="1:9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VLOOKUP(D8280,Товар!A:C,3,0)</f>
        <v>Щетка для обуви</v>
      </c>
      <c r="H8280" t="str">
        <f>VLOOKUP(C8280,Магазин!A:C,3,0)</f>
        <v>просп. Мира, 10</v>
      </c>
      <c r="I8280">
        <f>VLOOKUP(D8280,Товар!A:E,5,0)</f>
        <v>1</v>
      </c>
    </row>
    <row r="8281" spans="1:9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VLOOKUP(D8281,Товар!A:C,3,0)</f>
        <v>Щетка для одежды</v>
      </c>
      <c r="H8281" t="str">
        <f>VLOOKUP(C8281,Магазин!A:C,3,0)</f>
        <v>просп. Мира, 10</v>
      </c>
      <c r="I8281">
        <f>VLOOKUP(D8281,Товар!A:E,5,0)</f>
        <v>1</v>
      </c>
    </row>
    <row r="8282" spans="1:9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VLOOKUP(D8282,Товар!A:C,3,0)</f>
        <v xml:space="preserve">Пена для ванн </v>
      </c>
      <c r="H8282" t="str">
        <f>VLOOKUP(C8282,Магазин!A:C,3,0)</f>
        <v>пл. Победы, 3</v>
      </c>
      <c r="I8282">
        <f>VLOOKUP(D8282,Товар!A:E,5,0)</f>
        <v>500</v>
      </c>
    </row>
    <row r="8283" spans="1:9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VLOOKUP(D8283,Товар!A:C,3,0)</f>
        <v>Шампунь для жирных волос</v>
      </c>
      <c r="H8283" t="str">
        <f>VLOOKUP(C8283,Магазин!A:C,3,0)</f>
        <v>пл. Победы, 3</v>
      </c>
      <c r="I8283">
        <f>VLOOKUP(D8283,Товар!A:E,5,0)</f>
        <v>300</v>
      </c>
    </row>
    <row r="8284" spans="1:9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VLOOKUP(D8284,Товар!A:C,3,0)</f>
        <v>Шампунь для нормальных волос</v>
      </c>
      <c r="H8284" t="str">
        <f>VLOOKUP(C8284,Магазин!A:C,3,0)</f>
        <v>пл. Победы, 3</v>
      </c>
      <c r="I8284">
        <f>VLOOKUP(D8284,Товар!A:E,5,0)</f>
        <v>300</v>
      </c>
    </row>
    <row r="8285" spans="1:9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VLOOKUP(D8285,Товар!A:C,3,0)</f>
        <v>Шампунь для сухих волос</v>
      </c>
      <c r="H8285" t="str">
        <f>VLOOKUP(C8285,Магазин!A:C,3,0)</f>
        <v>пл. Победы, 3</v>
      </c>
      <c r="I8285">
        <f>VLOOKUP(D8285,Товар!A:E,5,0)</f>
        <v>300</v>
      </c>
    </row>
    <row r="8286" spans="1:9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VLOOKUP(D8286,Товар!A:C,3,0)</f>
        <v>Бумага туалетная двухслойная</v>
      </c>
      <c r="H8286" t="str">
        <f>VLOOKUP(C8286,Магазин!A:C,3,0)</f>
        <v>пл. Победы, 3</v>
      </c>
      <c r="I8286">
        <f>VLOOKUP(D8286,Товар!A:E,5,0)</f>
        <v>4</v>
      </c>
    </row>
    <row r="8287" spans="1:9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VLOOKUP(D8287,Товар!A:C,3,0)</f>
        <v>Бумага туалетная однослойная</v>
      </c>
      <c r="H8287" t="str">
        <f>VLOOKUP(C8287,Магазин!A:C,3,0)</f>
        <v>пл. Победы, 3</v>
      </c>
      <c r="I8287">
        <f>VLOOKUP(D8287,Товар!A:E,5,0)</f>
        <v>1</v>
      </c>
    </row>
    <row r="8288" spans="1:9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VLOOKUP(D8288,Товар!A:C,3,0)</f>
        <v>Бумажные полотенца в рулоне</v>
      </c>
      <c r="H8288" t="str">
        <f>VLOOKUP(C8288,Магазин!A:C,3,0)</f>
        <v>пл. Победы, 3</v>
      </c>
      <c r="I8288">
        <f>VLOOKUP(D8288,Товар!A:E,5,0)</f>
        <v>2</v>
      </c>
    </row>
    <row r="8289" spans="1:9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VLOOKUP(D8289,Товар!A:C,3,0)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VLOOKUP(D8289,Товар!A:E,5,0)</f>
        <v>1</v>
      </c>
    </row>
    <row r="8290" spans="1:9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VLOOKUP(D8290,Товар!A:C,3,0)</f>
        <v>Ватные палочки 100 шт банка</v>
      </c>
      <c r="H8290" t="str">
        <f>VLOOKUP(C8290,Магазин!A:C,3,0)</f>
        <v>пл. Победы, 3</v>
      </c>
      <c r="I8290">
        <f>VLOOKUP(D8290,Товар!A:E,5,0)</f>
        <v>1</v>
      </c>
    </row>
    <row r="8291" spans="1:9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VLOOKUP(D8291,Товар!A:C,3,0)</f>
        <v>Губка банная для тела</v>
      </c>
      <c r="H8291" t="str">
        <f>VLOOKUP(C8291,Магазин!A:C,3,0)</f>
        <v>пл. Победы, 3</v>
      </c>
      <c r="I8291">
        <f>VLOOKUP(D8291,Товар!A:E,5,0)</f>
        <v>1</v>
      </c>
    </row>
    <row r="8292" spans="1:9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VLOOKUP(D8292,Товар!A:C,3,0)</f>
        <v>Губки для мытья посуды 5 шт</v>
      </c>
      <c r="H8292" t="str">
        <f>VLOOKUP(C8292,Магазин!A:C,3,0)</f>
        <v>пл. Победы, 3</v>
      </c>
      <c r="I8292">
        <f>VLOOKUP(D8292,Товар!A:E,5,0)</f>
        <v>1</v>
      </c>
    </row>
    <row r="8293" spans="1:9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VLOOKUP(D8293,Товар!A:C,3,0)</f>
        <v>Мочалка для тела массажная</v>
      </c>
      <c r="H8293" t="str">
        <f>VLOOKUP(C8293,Магазин!A:C,3,0)</f>
        <v>пл. Победы, 3</v>
      </c>
      <c r="I8293">
        <f>VLOOKUP(D8293,Товар!A:E,5,0)</f>
        <v>1</v>
      </c>
    </row>
    <row r="8294" spans="1:9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VLOOKUP(D8294,Товар!A:C,3,0)</f>
        <v>Расческа</v>
      </c>
      <c r="H8294" t="str">
        <f>VLOOKUP(C8294,Магазин!A:C,3,0)</f>
        <v>пл. Победы, 3</v>
      </c>
      <c r="I8294">
        <f>VLOOKUP(D8294,Товар!A:E,5,0)</f>
        <v>1</v>
      </c>
    </row>
    <row r="8295" spans="1:9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VLOOKUP(D8295,Товар!A:C,3,0)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VLOOKUP(D8295,Товар!A:E,5,0)</f>
        <v>1</v>
      </c>
    </row>
    <row r="8296" spans="1:9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VLOOKUP(D8296,Товар!A:C,3,0)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VLOOKUP(D8296,Товар!A:E,5,0)</f>
        <v>1</v>
      </c>
    </row>
    <row r="8297" spans="1:9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VLOOKUP(D8297,Товар!A:C,3,0)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VLOOKUP(D8297,Товар!A:E,5,0)</f>
        <v>1</v>
      </c>
    </row>
    <row r="8298" spans="1:9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VLOOKUP(D8298,Товар!A:C,3,0)</f>
        <v xml:space="preserve">Тряпка для пола </v>
      </c>
      <c r="H8298" t="str">
        <f>VLOOKUP(C8298,Магазин!A:C,3,0)</f>
        <v>пл. Победы, 3</v>
      </c>
      <c r="I8298">
        <f>VLOOKUP(D8298,Товар!A:E,5,0)</f>
        <v>2</v>
      </c>
    </row>
    <row r="8299" spans="1:9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VLOOKUP(D8299,Товар!A:C,3,0)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VLOOKUP(D8299,Товар!A:E,5,0)</f>
        <v>1</v>
      </c>
    </row>
    <row r="8300" spans="1:9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VLOOKUP(D8300,Товар!A:C,3,0)</f>
        <v>Тряпки из микрофибры</v>
      </c>
      <c r="H8300" t="str">
        <f>VLOOKUP(C8300,Магазин!A:C,3,0)</f>
        <v>пл. Победы, 3</v>
      </c>
      <c r="I8300">
        <f>VLOOKUP(D8300,Товар!A:E,5,0)</f>
        <v>2</v>
      </c>
    </row>
    <row r="8301" spans="1:9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VLOOKUP(D8301,Товар!A:C,3,0)</f>
        <v>Швабра для мытья полов</v>
      </c>
      <c r="H8301" t="str">
        <f>VLOOKUP(C8301,Магазин!A:C,3,0)</f>
        <v>пл. Победы, 3</v>
      </c>
      <c r="I8301">
        <f>VLOOKUP(D8301,Товар!A:E,5,0)</f>
        <v>1</v>
      </c>
    </row>
    <row r="8302" spans="1:9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VLOOKUP(D8302,Товар!A:C,3,0)</f>
        <v>Щетка - сметка с совочком</v>
      </c>
      <c r="H8302" t="str">
        <f>VLOOKUP(C8302,Магазин!A:C,3,0)</f>
        <v>пл. Победы, 3</v>
      </c>
      <c r="I8302">
        <f>VLOOKUP(D8302,Товар!A:E,5,0)</f>
        <v>1</v>
      </c>
    </row>
    <row r="8303" spans="1:9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VLOOKUP(D8303,Товар!A:C,3,0)</f>
        <v>Щетка для волос массажная</v>
      </c>
      <c r="H8303" t="str">
        <f>VLOOKUP(C8303,Магазин!A:C,3,0)</f>
        <v>пл. Победы, 3</v>
      </c>
      <c r="I8303">
        <f>VLOOKUP(D8303,Товар!A:E,5,0)</f>
        <v>1</v>
      </c>
    </row>
    <row r="8304" spans="1:9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VLOOKUP(D8304,Товар!A:C,3,0)</f>
        <v>Щетка для обуви</v>
      </c>
      <c r="H8304" t="str">
        <f>VLOOKUP(C8304,Магазин!A:C,3,0)</f>
        <v>пл. Победы, 3</v>
      </c>
      <c r="I8304">
        <f>VLOOKUP(D8304,Товар!A:E,5,0)</f>
        <v>1</v>
      </c>
    </row>
    <row r="8305" spans="1:9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VLOOKUP(D8305,Товар!A:C,3,0)</f>
        <v>Щетка для одежды</v>
      </c>
      <c r="H8305" t="str">
        <f>VLOOKUP(C8305,Магазин!A:C,3,0)</f>
        <v>пл. Победы, 3</v>
      </c>
      <c r="I8305">
        <f>VLOOKUP(D8305,Товар!A:E,5,0)</f>
        <v>1</v>
      </c>
    </row>
    <row r="8306" spans="1:9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VLOOKUP(D8306,Товар!A:C,3,0)</f>
        <v xml:space="preserve">Пена для ванн </v>
      </c>
      <c r="H8306" t="str">
        <f>VLOOKUP(C8306,Магазин!A:C,3,0)</f>
        <v>Пушкинская, 8</v>
      </c>
      <c r="I8306">
        <f>VLOOKUP(D8306,Товар!A:E,5,0)</f>
        <v>500</v>
      </c>
    </row>
    <row r="8307" spans="1:9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VLOOKUP(D8307,Товар!A:C,3,0)</f>
        <v>Шампунь для жирных волос</v>
      </c>
      <c r="H8307" t="str">
        <f>VLOOKUP(C8307,Магазин!A:C,3,0)</f>
        <v>Пушкинская, 8</v>
      </c>
      <c r="I8307">
        <f>VLOOKUP(D8307,Товар!A:E,5,0)</f>
        <v>300</v>
      </c>
    </row>
    <row r="8308" spans="1:9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VLOOKUP(D8308,Товар!A:C,3,0)</f>
        <v>Шампунь для нормальных волос</v>
      </c>
      <c r="H8308" t="str">
        <f>VLOOKUP(C8308,Магазин!A:C,3,0)</f>
        <v>Пушкинская, 8</v>
      </c>
      <c r="I8308">
        <f>VLOOKUP(D8308,Товар!A:E,5,0)</f>
        <v>300</v>
      </c>
    </row>
    <row r="8309" spans="1:9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VLOOKUP(D8309,Товар!A:C,3,0)</f>
        <v>Шампунь для сухих волос</v>
      </c>
      <c r="H8309" t="str">
        <f>VLOOKUP(C8309,Магазин!A:C,3,0)</f>
        <v>Пушкинская, 8</v>
      </c>
      <c r="I8309">
        <f>VLOOKUP(D8309,Товар!A:E,5,0)</f>
        <v>300</v>
      </c>
    </row>
    <row r="8310" spans="1:9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VLOOKUP(D8310,Товар!A:C,3,0)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VLOOKUP(D8310,Товар!A:E,5,0)</f>
        <v>4</v>
      </c>
    </row>
    <row r="8311" spans="1:9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VLOOKUP(D8311,Товар!A:C,3,0)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VLOOKUP(D8311,Товар!A:E,5,0)</f>
        <v>1</v>
      </c>
    </row>
    <row r="8312" spans="1:9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VLOOKUP(D8312,Товар!A:C,3,0)</f>
        <v>Бумажные полотенца в рулоне</v>
      </c>
      <c r="H8312" t="str">
        <f>VLOOKUP(C8312,Магазин!A:C,3,0)</f>
        <v>Пушкинская, 8</v>
      </c>
      <c r="I8312">
        <f>VLOOKUP(D8312,Товар!A:E,5,0)</f>
        <v>2</v>
      </c>
    </row>
    <row r="8313" spans="1:9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VLOOKUP(D8313,Товар!A:C,3,0)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VLOOKUP(D8313,Товар!A:E,5,0)</f>
        <v>1</v>
      </c>
    </row>
    <row r="8314" spans="1:9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VLOOKUP(D8314,Товар!A:C,3,0)</f>
        <v>Ватные палочки 100 шт банка</v>
      </c>
      <c r="H8314" t="str">
        <f>VLOOKUP(C8314,Магазин!A:C,3,0)</f>
        <v>Пушкинская, 8</v>
      </c>
      <c r="I8314">
        <f>VLOOKUP(D8314,Товар!A:E,5,0)</f>
        <v>1</v>
      </c>
    </row>
    <row r="8315" spans="1:9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VLOOKUP(D8315,Товар!A:C,3,0)</f>
        <v>Губка банная для тела</v>
      </c>
      <c r="H8315" t="str">
        <f>VLOOKUP(C8315,Магазин!A:C,3,0)</f>
        <v>Пушкинская, 8</v>
      </c>
      <c r="I8315">
        <f>VLOOKUP(D8315,Товар!A:E,5,0)</f>
        <v>1</v>
      </c>
    </row>
    <row r="8316" spans="1:9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VLOOKUP(D8316,Товар!A:C,3,0)</f>
        <v>Губки для мытья посуды 5 шт</v>
      </c>
      <c r="H8316" t="str">
        <f>VLOOKUP(C8316,Магазин!A:C,3,0)</f>
        <v>Пушкинская, 8</v>
      </c>
      <c r="I8316">
        <f>VLOOKUP(D8316,Товар!A:E,5,0)</f>
        <v>1</v>
      </c>
    </row>
    <row r="8317" spans="1:9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VLOOKUP(D8317,Товар!A:C,3,0)</f>
        <v>Мочалка для тела массажная</v>
      </c>
      <c r="H8317" t="str">
        <f>VLOOKUP(C8317,Магазин!A:C,3,0)</f>
        <v>Пушкинская, 8</v>
      </c>
      <c r="I8317">
        <f>VLOOKUP(D8317,Товар!A:E,5,0)</f>
        <v>1</v>
      </c>
    </row>
    <row r="8318" spans="1:9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VLOOKUP(D8318,Товар!A:C,3,0)</f>
        <v>Расческа</v>
      </c>
      <c r="H8318" t="str">
        <f>VLOOKUP(C8318,Магазин!A:C,3,0)</f>
        <v>Пушкинская, 8</v>
      </c>
      <c r="I8318">
        <f>VLOOKUP(D8318,Товар!A:E,5,0)</f>
        <v>1</v>
      </c>
    </row>
    <row r="8319" spans="1:9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VLOOKUP(D8319,Товар!A:C,3,0)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VLOOKUP(D8319,Товар!A:E,5,0)</f>
        <v>1</v>
      </c>
    </row>
    <row r="8320" spans="1:9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VLOOKUP(D8320,Товар!A:C,3,0)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VLOOKUP(D8320,Товар!A:E,5,0)</f>
        <v>1</v>
      </c>
    </row>
    <row r="8321" spans="1:9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VLOOKUP(D8321,Товар!A:C,3,0)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VLOOKUP(D8321,Товар!A:E,5,0)</f>
        <v>1</v>
      </c>
    </row>
    <row r="8322" spans="1:9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VLOOKUP(D8322,Товар!A:C,3,0)</f>
        <v xml:space="preserve">Тряпка для пола </v>
      </c>
      <c r="H8322" t="str">
        <f>VLOOKUP(C8322,Магазин!A:C,3,0)</f>
        <v>Пушкинская, 8</v>
      </c>
      <c r="I8322">
        <f>VLOOKUP(D8322,Товар!A:E,5,0)</f>
        <v>2</v>
      </c>
    </row>
    <row r="8323" spans="1:9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VLOOKUP(D8323,Товар!A:C,3,0)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VLOOKUP(D8323,Товар!A:E,5,0)</f>
        <v>1</v>
      </c>
    </row>
    <row r="8324" spans="1:9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VLOOKUP(D8324,Товар!A:C,3,0)</f>
        <v>Тряпки из микрофибры</v>
      </c>
      <c r="H8324" t="str">
        <f>VLOOKUP(C8324,Магазин!A:C,3,0)</f>
        <v>Пушкинская, 8</v>
      </c>
      <c r="I8324">
        <f>VLOOKUP(D8324,Товар!A:E,5,0)</f>
        <v>2</v>
      </c>
    </row>
    <row r="8325" spans="1:9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VLOOKUP(D8325,Товар!A:C,3,0)</f>
        <v>Швабра для мытья полов</v>
      </c>
      <c r="H8325" t="str">
        <f>VLOOKUP(C8325,Магазин!A:C,3,0)</f>
        <v>Пушкинская, 8</v>
      </c>
      <c r="I8325">
        <f>VLOOKUP(D8325,Товар!A:E,5,0)</f>
        <v>1</v>
      </c>
    </row>
    <row r="8326" spans="1:9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VLOOKUP(D8326,Товар!A:C,3,0)</f>
        <v>Щетка - сметка с совочком</v>
      </c>
      <c r="H8326" t="str">
        <f>VLOOKUP(C8326,Магазин!A:C,3,0)</f>
        <v>Пушкинская, 8</v>
      </c>
      <c r="I8326">
        <f>VLOOKUP(D8326,Товар!A:E,5,0)</f>
        <v>1</v>
      </c>
    </row>
    <row r="8327" spans="1:9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VLOOKUP(D8327,Товар!A:C,3,0)</f>
        <v>Щетка для волос массажная</v>
      </c>
      <c r="H8327" t="str">
        <f>VLOOKUP(C8327,Магазин!A:C,3,0)</f>
        <v>Пушкинская, 8</v>
      </c>
      <c r="I8327">
        <f>VLOOKUP(D8327,Товар!A:E,5,0)</f>
        <v>1</v>
      </c>
    </row>
    <row r="8328" spans="1:9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VLOOKUP(D8328,Товар!A:C,3,0)</f>
        <v>Щетка для обуви</v>
      </c>
      <c r="H8328" t="str">
        <f>VLOOKUP(C8328,Магазин!A:C,3,0)</f>
        <v>Пушкинская, 8</v>
      </c>
      <c r="I8328">
        <f>VLOOKUP(D8328,Товар!A:E,5,0)</f>
        <v>1</v>
      </c>
    </row>
    <row r="8329" spans="1:9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VLOOKUP(D8329,Товар!A:C,3,0)</f>
        <v>Щетка для одежды</v>
      </c>
      <c r="H8329" t="str">
        <f>VLOOKUP(C8329,Магазин!A:C,3,0)</f>
        <v>Пушкинская, 8</v>
      </c>
      <c r="I8329">
        <f>VLOOKUP(D8329,Товар!A:E,5,0)</f>
        <v>1</v>
      </c>
    </row>
    <row r="8330" spans="1:9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VLOOKUP(D8330,Товар!A:C,3,0)</f>
        <v xml:space="preserve">Пена для ванн </v>
      </c>
      <c r="H8330" t="str">
        <f>VLOOKUP(C8330,Магазин!A:C,3,0)</f>
        <v>ул. Гагарина, 39</v>
      </c>
      <c r="I8330">
        <f>VLOOKUP(D8330,Товар!A:E,5,0)</f>
        <v>500</v>
      </c>
    </row>
    <row r="8331" spans="1:9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VLOOKUP(D8331,Товар!A:C,3,0)</f>
        <v>Шампунь для жирных волос</v>
      </c>
      <c r="H8331" t="str">
        <f>VLOOKUP(C8331,Магазин!A:C,3,0)</f>
        <v>ул. Гагарина, 39</v>
      </c>
      <c r="I8331">
        <f>VLOOKUP(D8331,Товар!A:E,5,0)</f>
        <v>300</v>
      </c>
    </row>
    <row r="8332" spans="1:9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VLOOKUP(D8332,Товар!A:C,3,0)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VLOOKUP(D8332,Товар!A:E,5,0)</f>
        <v>300</v>
      </c>
    </row>
    <row r="8333" spans="1:9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VLOOKUP(D8333,Товар!A:C,3,0)</f>
        <v>Шампунь для сухих волос</v>
      </c>
      <c r="H8333" t="str">
        <f>VLOOKUP(C8333,Магазин!A:C,3,0)</f>
        <v>ул. Гагарина, 39</v>
      </c>
      <c r="I8333">
        <f>VLOOKUP(D8333,Товар!A:E,5,0)</f>
        <v>300</v>
      </c>
    </row>
    <row r="8334" spans="1:9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VLOOKUP(D8334,Товар!A:C,3,0)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VLOOKUP(D8334,Товар!A:E,5,0)</f>
        <v>4</v>
      </c>
    </row>
    <row r="8335" spans="1:9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VLOOKUP(D8335,Товар!A:C,3,0)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VLOOKUP(D8335,Товар!A:E,5,0)</f>
        <v>1</v>
      </c>
    </row>
    <row r="8336" spans="1:9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VLOOKUP(D8336,Товар!A:C,3,0)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VLOOKUP(D8336,Товар!A:E,5,0)</f>
        <v>2</v>
      </c>
    </row>
    <row r="8337" spans="1:9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VLOOKUP(D8337,Товар!A:C,3,0)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VLOOKUP(D8337,Товар!A:E,5,0)</f>
        <v>1</v>
      </c>
    </row>
    <row r="8338" spans="1:9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VLOOKUP(D8338,Товар!A:C,3,0)</f>
        <v>Ватные палочки 100 шт банка</v>
      </c>
      <c r="H8338" t="str">
        <f>VLOOKUP(C8338,Магазин!A:C,3,0)</f>
        <v>ул. Гагарина, 39</v>
      </c>
      <c r="I8338">
        <f>VLOOKUP(D8338,Товар!A:E,5,0)</f>
        <v>1</v>
      </c>
    </row>
    <row r="8339" spans="1:9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VLOOKUP(D8339,Товар!A:C,3,0)</f>
        <v>Губка банная для тела</v>
      </c>
      <c r="H8339" t="str">
        <f>VLOOKUP(C8339,Магазин!A:C,3,0)</f>
        <v>ул. Гагарина, 39</v>
      </c>
      <c r="I8339">
        <f>VLOOKUP(D8339,Товар!A:E,5,0)</f>
        <v>1</v>
      </c>
    </row>
    <row r="8340" spans="1:9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VLOOKUP(D8340,Товар!A:C,3,0)</f>
        <v>Губки для мытья посуды 5 шт</v>
      </c>
      <c r="H8340" t="str">
        <f>VLOOKUP(C8340,Магазин!A:C,3,0)</f>
        <v>ул. Гагарина, 39</v>
      </c>
      <c r="I8340">
        <f>VLOOKUP(D8340,Товар!A:E,5,0)</f>
        <v>1</v>
      </c>
    </row>
    <row r="8341" spans="1:9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VLOOKUP(D8341,Товар!A:C,3,0)</f>
        <v>Мочалка для тела массажная</v>
      </c>
      <c r="H8341" t="str">
        <f>VLOOKUP(C8341,Магазин!A:C,3,0)</f>
        <v>ул. Гагарина, 39</v>
      </c>
      <c r="I8341">
        <f>VLOOKUP(D8341,Товар!A:E,5,0)</f>
        <v>1</v>
      </c>
    </row>
    <row r="8342" spans="1:9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VLOOKUP(D8342,Товар!A:C,3,0)</f>
        <v>Расческа</v>
      </c>
      <c r="H8342" t="str">
        <f>VLOOKUP(C8342,Магазин!A:C,3,0)</f>
        <v>ул. Гагарина, 39</v>
      </c>
      <c r="I8342">
        <f>VLOOKUP(D8342,Товар!A:E,5,0)</f>
        <v>1</v>
      </c>
    </row>
    <row r="8343" spans="1:9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VLOOKUP(D8343,Товар!A:C,3,0)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VLOOKUP(D8343,Товар!A:E,5,0)</f>
        <v>1</v>
      </c>
    </row>
    <row r="8344" spans="1:9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VLOOKUP(D8344,Товар!A:C,3,0)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VLOOKUP(D8344,Товар!A:E,5,0)</f>
        <v>1</v>
      </c>
    </row>
    <row r="8345" spans="1:9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VLOOKUP(D8345,Товар!A:C,3,0)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VLOOKUP(D8345,Товар!A:E,5,0)</f>
        <v>1</v>
      </c>
    </row>
    <row r="8346" spans="1:9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VLOOKUP(D8346,Товар!A:C,3,0)</f>
        <v xml:space="preserve">Тряпка для пола </v>
      </c>
      <c r="H8346" t="str">
        <f>VLOOKUP(C8346,Магазин!A:C,3,0)</f>
        <v>ул. Гагарина, 39</v>
      </c>
      <c r="I8346">
        <f>VLOOKUP(D8346,Товар!A:E,5,0)</f>
        <v>2</v>
      </c>
    </row>
    <row r="8347" spans="1:9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VLOOKUP(D8347,Товар!A:C,3,0)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VLOOKUP(D8347,Товар!A:E,5,0)</f>
        <v>1</v>
      </c>
    </row>
    <row r="8348" spans="1:9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VLOOKUP(D8348,Товар!A:C,3,0)</f>
        <v>Тряпки из микрофибры</v>
      </c>
      <c r="H8348" t="str">
        <f>VLOOKUP(C8348,Магазин!A:C,3,0)</f>
        <v>ул. Гагарина, 39</v>
      </c>
      <c r="I8348">
        <f>VLOOKUP(D8348,Товар!A:E,5,0)</f>
        <v>2</v>
      </c>
    </row>
    <row r="8349" spans="1:9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VLOOKUP(D8349,Товар!A:C,3,0)</f>
        <v>Швабра для мытья полов</v>
      </c>
      <c r="H8349" t="str">
        <f>VLOOKUP(C8349,Магазин!A:C,3,0)</f>
        <v>ул. Гагарина, 39</v>
      </c>
      <c r="I8349">
        <f>VLOOKUP(D8349,Товар!A:E,5,0)</f>
        <v>1</v>
      </c>
    </row>
    <row r="8350" spans="1:9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VLOOKUP(D8350,Товар!A:C,3,0)</f>
        <v>Щетка - сметка с совочком</v>
      </c>
      <c r="H8350" t="str">
        <f>VLOOKUP(C8350,Магазин!A:C,3,0)</f>
        <v>ул. Гагарина, 39</v>
      </c>
      <c r="I8350">
        <f>VLOOKUP(D8350,Товар!A:E,5,0)</f>
        <v>1</v>
      </c>
    </row>
    <row r="8351" spans="1:9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VLOOKUP(D8351,Товар!A:C,3,0)</f>
        <v>Щетка для волос массажная</v>
      </c>
      <c r="H8351" t="str">
        <f>VLOOKUP(C8351,Магазин!A:C,3,0)</f>
        <v>ул. Гагарина, 39</v>
      </c>
      <c r="I8351">
        <f>VLOOKUP(D8351,Товар!A:E,5,0)</f>
        <v>1</v>
      </c>
    </row>
    <row r="8352" spans="1:9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VLOOKUP(D8352,Товар!A:C,3,0)</f>
        <v>Щетка для обуви</v>
      </c>
      <c r="H8352" t="str">
        <f>VLOOKUP(C8352,Магазин!A:C,3,0)</f>
        <v>ул. Гагарина, 39</v>
      </c>
      <c r="I8352">
        <f>VLOOKUP(D8352,Товар!A:E,5,0)</f>
        <v>1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VLOOKUP(D8353,Товар!A:C,3,0)</f>
        <v>Щетка для одежды</v>
      </c>
      <c r="H8353" t="str">
        <f>VLOOKUP(C8353,Магазин!A:C,3,0)</f>
        <v>ул. Гагарина, 39</v>
      </c>
      <c r="I8353">
        <f>VLOOKUP(D8353,Товар!A:E,5,0)</f>
        <v>1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VLOOKUP(D8354,Товар!A:C,3,0)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VLOOKUP(D8354,Товар!A:E,5,0)</f>
        <v>500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VLOOKUP(D8355,Товар!A:C,3,0)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VLOOKUP(D8355,Товар!A:E,5,0)</f>
        <v>300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VLOOKUP(D8356,Товар!A:C,3,0)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VLOOKUP(D8356,Товар!A:E,5,0)</f>
        <v>300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VLOOKUP(D8357,Товар!A:C,3,0)</f>
        <v>Шампунь для сухих волос</v>
      </c>
      <c r="H8357" t="str">
        <f>VLOOKUP(C8357,Магазин!A:C,3,0)</f>
        <v>ул. Металлургов, 12</v>
      </c>
      <c r="I8357">
        <f>VLOOKUP(D8357,Товар!A:E,5,0)</f>
        <v>300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VLOOKUP(D8358,Товар!A:C,3,0)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VLOOKUP(D8358,Товар!A:E,5,0)</f>
        <v>4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VLOOKUP(D8359,Товар!A:C,3,0)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VLOOKUP(D8359,Товар!A:E,5,0)</f>
        <v>1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VLOOKUP(D8360,Товар!A:C,3,0)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VLOOKUP(D8360,Товар!A:E,5,0)</f>
        <v>2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VLOOKUP(D8361,Товар!A:C,3,0)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VLOOKUP(D8361,Товар!A:E,5,0)</f>
        <v>1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VLOOKUP(D8362,Товар!A:C,3,0)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VLOOKUP(D8362,Товар!A:E,5,0)</f>
        <v>1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VLOOKUP(D8363,Товар!A:C,3,0)</f>
        <v>Губка банная для тела</v>
      </c>
      <c r="H8363" t="str">
        <f>VLOOKUP(C8363,Магазин!A:C,3,0)</f>
        <v>ул. Металлургов, 12</v>
      </c>
      <c r="I8363">
        <f>VLOOKUP(D8363,Товар!A:E,5,0)</f>
        <v>1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VLOOKUP(D8364,Товар!A:C,3,0)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VLOOKUP(D8364,Товар!A:E,5,0)</f>
        <v>1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VLOOKUP(D8365,Товар!A:C,3,0)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VLOOKUP(D8365,Товар!A:E,5,0)</f>
        <v>1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VLOOKUP(D8366,Товар!A:C,3,0)</f>
        <v>Расческа</v>
      </c>
      <c r="H8366" t="str">
        <f>VLOOKUP(C8366,Магазин!A:C,3,0)</f>
        <v>ул. Металлургов, 12</v>
      </c>
      <c r="I8366">
        <f>VLOOKUP(D8366,Товар!A:E,5,0)</f>
        <v>1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VLOOKUP(D8367,Товар!A:C,3,0)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VLOOKUP(D8367,Товар!A:E,5,0)</f>
        <v>1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VLOOKUP(D8368,Товар!A:C,3,0)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VLOOKUP(D8368,Товар!A:E,5,0)</f>
        <v>1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VLOOKUP(D8369,Товар!A:C,3,0)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VLOOKUP(D8369,Товар!A:E,5,0)</f>
        <v>1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VLOOKUP(D8370,Товар!A:C,3,0)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VLOOKUP(D8370,Товар!A:E,5,0)</f>
        <v>2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VLOOKUP(D8371,Товар!A:C,3,0)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VLOOKUP(D8371,Товар!A:E,5,0)</f>
        <v>1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VLOOKUP(D8372,Товар!A:C,3,0)</f>
        <v>Тряпки из микрофибры</v>
      </c>
      <c r="H8372" t="str">
        <f>VLOOKUP(C8372,Магазин!A:C,3,0)</f>
        <v>ул. Металлургов, 12</v>
      </c>
      <c r="I8372">
        <f>VLOOKUP(D8372,Товар!A:E,5,0)</f>
        <v>2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VLOOKUP(D8373,Товар!A:C,3,0)</f>
        <v>Швабра для мытья полов</v>
      </c>
      <c r="H8373" t="str">
        <f>VLOOKUP(C8373,Магазин!A:C,3,0)</f>
        <v>ул. Металлургов, 12</v>
      </c>
      <c r="I8373">
        <f>VLOOKUP(D8373,Товар!A:E,5,0)</f>
        <v>1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VLOOKUP(D8374,Товар!A:C,3,0)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VLOOKUP(D8374,Товар!A:E,5,0)</f>
        <v>1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VLOOKUP(D8375,Товар!A:C,3,0)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VLOOKUP(D8375,Товар!A:E,5,0)</f>
        <v>1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VLOOKUP(D8376,Товар!A:C,3,0)</f>
        <v>Щетка для обуви</v>
      </c>
      <c r="H8376" t="str">
        <f>VLOOKUP(C8376,Магазин!A:C,3,0)</f>
        <v>ул. Металлургов, 12</v>
      </c>
      <c r="I8376">
        <f>VLOOKUP(D8376,Товар!A:E,5,0)</f>
        <v>1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VLOOKUP(D8377,Товар!A:C,3,0)</f>
        <v>Щетка для одежды</v>
      </c>
      <c r="H8377" t="str">
        <f>VLOOKUP(C8377,Магазин!A:C,3,0)</f>
        <v>ул. Металлургов, 12</v>
      </c>
      <c r="I8377">
        <f>VLOOKUP(D8377,Товар!A:E,5,0)</f>
        <v>1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VLOOKUP(D8378,Товар!A:C,3,0)</f>
        <v xml:space="preserve">Пена для ванн </v>
      </c>
      <c r="H8378" t="str">
        <f>VLOOKUP(C8378,Магазин!A:C,3,0)</f>
        <v>Заводская, 22</v>
      </c>
      <c r="I8378">
        <f>VLOOKUP(D8378,Товар!A:E,5,0)</f>
        <v>500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VLOOKUP(D8379,Товар!A:C,3,0)</f>
        <v>Шампунь для жирных волос</v>
      </c>
      <c r="H8379" t="str">
        <f>VLOOKUP(C8379,Магазин!A:C,3,0)</f>
        <v>Заводская, 22</v>
      </c>
      <c r="I8379">
        <f>VLOOKUP(D8379,Товар!A:E,5,0)</f>
        <v>300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VLOOKUP(D8380,Товар!A:C,3,0)</f>
        <v>Шампунь для нормальных волос</v>
      </c>
      <c r="H8380" t="str">
        <f>VLOOKUP(C8380,Магазин!A:C,3,0)</f>
        <v>Заводская, 22</v>
      </c>
      <c r="I8380">
        <f>VLOOKUP(D8380,Товар!A:E,5,0)</f>
        <v>300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VLOOKUP(D8381,Товар!A:C,3,0)</f>
        <v>Шампунь для сухих волос</v>
      </c>
      <c r="H8381" t="str">
        <f>VLOOKUP(C8381,Магазин!A:C,3,0)</f>
        <v>Заводская, 22</v>
      </c>
      <c r="I8381">
        <f>VLOOKUP(D8381,Товар!A:E,5,0)</f>
        <v>300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VLOOKUP(D8382,Товар!A:C,3,0)</f>
        <v>Бумага туалетная двухслойная</v>
      </c>
      <c r="H8382" t="str">
        <f>VLOOKUP(C8382,Магазин!A:C,3,0)</f>
        <v>Заводская, 22</v>
      </c>
      <c r="I8382">
        <f>VLOOKUP(D8382,Товар!A:E,5,0)</f>
        <v>4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VLOOKUP(D8383,Товар!A:C,3,0)</f>
        <v>Бумага туалетная однослойная</v>
      </c>
      <c r="H8383" t="str">
        <f>VLOOKUP(C8383,Магазин!A:C,3,0)</f>
        <v>Заводская, 22</v>
      </c>
      <c r="I8383">
        <f>VLOOKUP(D8383,Товар!A:E,5,0)</f>
        <v>1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VLOOKUP(D8384,Товар!A:C,3,0)</f>
        <v>Бумажные полотенца в рулоне</v>
      </c>
      <c r="H8384" t="str">
        <f>VLOOKUP(C8384,Магазин!A:C,3,0)</f>
        <v>Заводская, 22</v>
      </c>
      <c r="I8384">
        <f>VLOOKUP(D8384,Товар!A:E,5,0)</f>
        <v>2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VLOOKUP(D8385,Товар!A:C,3,0)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VLOOKUP(D8385,Товар!A:E,5,0)</f>
        <v>1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VLOOKUP(D8386,Товар!A:C,3,0)</f>
        <v>Ватные палочки 100 шт банка</v>
      </c>
      <c r="H8386" t="str">
        <f>VLOOKUP(C8386,Магазин!A:C,3,0)</f>
        <v>Заводская, 22</v>
      </c>
      <c r="I8386">
        <f>VLOOKUP(D8386,Товар!A:E,5,0)</f>
        <v>1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VLOOKUP(D8387,Товар!A:C,3,0)</f>
        <v>Губка банная для тела</v>
      </c>
      <c r="H8387" t="str">
        <f>VLOOKUP(C8387,Магазин!A:C,3,0)</f>
        <v>Заводская, 22</v>
      </c>
      <c r="I8387">
        <f>VLOOKUP(D8387,Товар!A:E,5,0)</f>
        <v>1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VLOOKUP(D8388,Товар!A:C,3,0)</f>
        <v>Губки для мытья посуды 5 шт</v>
      </c>
      <c r="H8388" t="str">
        <f>VLOOKUP(C8388,Магазин!A:C,3,0)</f>
        <v>Заводская, 22</v>
      </c>
      <c r="I8388">
        <f>VLOOKUP(D8388,Товар!A:E,5,0)</f>
        <v>1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VLOOKUP(D8389,Товар!A:C,3,0)</f>
        <v>Мочалка для тела массажная</v>
      </c>
      <c r="H8389" t="str">
        <f>VLOOKUP(C8389,Магазин!A:C,3,0)</f>
        <v>Заводская, 22</v>
      </c>
      <c r="I8389">
        <f>VLOOKUP(D8389,Товар!A:E,5,0)</f>
        <v>1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VLOOKUP(D8390,Товар!A:C,3,0)</f>
        <v>Расческа</v>
      </c>
      <c r="H8390" t="str">
        <f>VLOOKUP(C8390,Магазин!A:C,3,0)</f>
        <v>Заводская, 22</v>
      </c>
      <c r="I8390">
        <f>VLOOKUP(D8390,Товар!A:E,5,0)</f>
        <v>1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VLOOKUP(D8391,Товар!A:C,3,0)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VLOOKUP(D8391,Товар!A:E,5,0)</f>
        <v>1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VLOOKUP(D8392,Товар!A:C,3,0)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VLOOKUP(D8392,Товар!A:E,5,0)</f>
        <v>1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VLOOKUP(D8393,Товар!A:C,3,0)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VLOOKUP(D8393,Товар!A:E,5,0)</f>
        <v>1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VLOOKUP(D8394,Товар!A:C,3,0)</f>
        <v xml:space="preserve">Тряпка для пола </v>
      </c>
      <c r="H8394" t="str">
        <f>VLOOKUP(C8394,Магазин!A:C,3,0)</f>
        <v>Заводская, 22</v>
      </c>
      <c r="I8394">
        <f>VLOOKUP(D8394,Товар!A:E,5,0)</f>
        <v>2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VLOOKUP(D8395,Товар!A:C,3,0)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VLOOKUP(D8395,Товар!A:E,5,0)</f>
        <v>1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VLOOKUP(D8396,Товар!A:C,3,0)</f>
        <v>Тряпки из микрофибры</v>
      </c>
      <c r="H8396" t="str">
        <f>VLOOKUP(C8396,Магазин!A:C,3,0)</f>
        <v>Заводская, 22</v>
      </c>
      <c r="I8396">
        <f>VLOOKUP(D8396,Товар!A:E,5,0)</f>
        <v>2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VLOOKUP(D8397,Товар!A:C,3,0)</f>
        <v>Швабра для мытья полов</v>
      </c>
      <c r="H8397" t="str">
        <f>VLOOKUP(C8397,Магазин!A:C,3,0)</f>
        <v>Заводская, 22</v>
      </c>
      <c r="I8397">
        <f>VLOOKUP(D8397,Товар!A:E,5,0)</f>
        <v>1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VLOOKUP(D8398,Товар!A:C,3,0)</f>
        <v>Щетка - сметка с совочком</v>
      </c>
      <c r="H8398" t="str">
        <f>VLOOKUP(C8398,Магазин!A:C,3,0)</f>
        <v>Заводская, 22</v>
      </c>
      <c r="I8398">
        <f>VLOOKUP(D8398,Товар!A:E,5,0)</f>
        <v>1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VLOOKUP(D8399,Товар!A:C,3,0)</f>
        <v>Щетка для волос массажная</v>
      </c>
      <c r="H8399" t="str">
        <f>VLOOKUP(C8399,Магазин!A:C,3,0)</f>
        <v>Заводская, 22</v>
      </c>
      <c r="I8399">
        <f>VLOOKUP(D8399,Товар!A:E,5,0)</f>
        <v>1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VLOOKUP(D8400,Товар!A:C,3,0)</f>
        <v>Щетка для обуви</v>
      </c>
      <c r="H8400" t="str">
        <f>VLOOKUP(C8400,Магазин!A:C,3,0)</f>
        <v>Заводская, 22</v>
      </c>
      <c r="I8400">
        <f>VLOOKUP(D8400,Товар!A:E,5,0)</f>
        <v>1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VLOOKUP(D8401,Товар!A:C,3,0)</f>
        <v>Щетка для одежды</v>
      </c>
      <c r="H8401" t="str">
        <f>VLOOKUP(C8401,Магазин!A:C,3,0)</f>
        <v>Заводская, 22</v>
      </c>
      <c r="I8401">
        <f>VLOOKUP(D8401,Товар!A:E,5,0)</f>
        <v>1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VLOOKUP(D8402,Товар!A:C,3,0)</f>
        <v xml:space="preserve">Пена для ванн </v>
      </c>
      <c r="H8402" t="str">
        <f>VLOOKUP(C8402,Магазин!A:C,3,0)</f>
        <v>Заводская, 3</v>
      </c>
      <c r="I8402">
        <f>VLOOKUP(D8402,Товар!A:E,5,0)</f>
        <v>500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VLOOKUP(D8403,Товар!A:C,3,0)</f>
        <v>Шампунь для жирных волос</v>
      </c>
      <c r="H8403" t="str">
        <f>VLOOKUP(C8403,Магазин!A:C,3,0)</f>
        <v>Заводская, 3</v>
      </c>
      <c r="I8403">
        <f>VLOOKUP(D8403,Товар!A:E,5,0)</f>
        <v>300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VLOOKUP(D8404,Товар!A:C,3,0)</f>
        <v>Шампунь для нормальных волос</v>
      </c>
      <c r="H8404" t="str">
        <f>VLOOKUP(C8404,Магазин!A:C,3,0)</f>
        <v>Заводская, 3</v>
      </c>
      <c r="I8404">
        <f>VLOOKUP(D8404,Товар!A:E,5,0)</f>
        <v>300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VLOOKUP(D8405,Товар!A:C,3,0)</f>
        <v>Шампунь для сухих волос</v>
      </c>
      <c r="H8405" t="str">
        <f>VLOOKUP(C8405,Магазин!A:C,3,0)</f>
        <v>Заводская, 3</v>
      </c>
      <c r="I8405">
        <f>VLOOKUP(D8405,Товар!A:E,5,0)</f>
        <v>300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VLOOKUP(D8406,Товар!A:C,3,0)</f>
        <v>Бумага туалетная двухслойная</v>
      </c>
      <c r="H8406" t="str">
        <f>VLOOKUP(C8406,Магазин!A:C,3,0)</f>
        <v>Заводская, 3</v>
      </c>
      <c r="I8406">
        <f>VLOOKUP(D8406,Товар!A:E,5,0)</f>
        <v>4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VLOOKUP(D8407,Товар!A:C,3,0)</f>
        <v>Бумага туалетная однослойная</v>
      </c>
      <c r="H8407" t="str">
        <f>VLOOKUP(C8407,Магазин!A:C,3,0)</f>
        <v>Заводская, 3</v>
      </c>
      <c r="I8407">
        <f>VLOOKUP(D8407,Товар!A:E,5,0)</f>
        <v>1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VLOOKUP(D8408,Товар!A:C,3,0)</f>
        <v>Бумажные полотенца в рулоне</v>
      </c>
      <c r="H8408" t="str">
        <f>VLOOKUP(C8408,Магазин!A:C,3,0)</f>
        <v>Заводская, 3</v>
      </c>
      <c r="I8408">
        <f>VLOOKUP(D8408,Товар!A:E,5,0)</f>
        <v>2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VLOOKUP(D8409,Товар!A:C,3,0)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VLOOKUP(D8409,Товар!A:E,5,0)</f>
        <v>1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VLOOKUP(D8410,Товар!A:C,3,0)</f>
        <v>Ватные палочки 100 шт банка</v>
      </c>
      <c r="H8410" t="str">
        <f>VLOOKUP(C8410,Магазин!A:C,3,0)</f>
        <v>Заводская, 3</v>
      </c>
      <c r="I8410">
        <f>VLOOKUP(D8410,Товар!A:E,5,0)</f>
        <v>1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VLOOKUP(D8411,Товар!A:C,3,0)</f>
        <v>Губка банная для тела</v>
      </c>
      <c r="H8411" t="str">
        <f>VLOOKUP(C8411,Магазин!A:C,3,0)</f>
        <v>Заводская, 3</v>
      </c>
      <c r="I8411">
        <f>VLOOKUP(D8411,Товар!A:E,5,0)</f>
        <v>1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VLOOKUP(D8412,Товар!A:C,3,0)</f>
        <v>Губки для мытья посуды 5 шт</v>
      </c>
      <c r="H8412" t="str">
        <f>VLOOKUP(C8412,Магазин!A:C,3,0)</f>
        <v>Заводская, 3</v>
      </c>
      <c r="I8412">
        <f>VLOOKUP(D8412,Товар!A:E,5,0)</f>
        <v>1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VLOOKUP(D8413,Товар!A:C,3,0)</f>
        <v>Мочалка для тела массажная</v>
      </c>
      <c r="H8413" t="str">
        <f>VLOOKUP(C8413,Магазин!A:C,3,0)</f>
        <v>Заводская, 3</v>
      </c>
      <c r="I8413">
        <f>VLOOKUP(D8413,Товар!A:E,5,0)</f>
        <v>1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VLOOKUP(D8414,Товар!A:C,3,0)</f>
        <v>Расческа</v>
      </c>
      <c r="H8414" t="str">
        <f>VLOOKUP(C8414,Магазин!A:C,3,0)</f>
        <v>Заводская, 3</v>
      </c>
      <c r="I8414">
        <f>VLOOKUP(D8414,Товар!A:E,5,0)</f>
        <v>1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VLOOKUP(D8415,Товар!A:C,3,0)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VLOOKUP(D8415,Товар!A:E,5,0)</f>
        <v>1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VLOOKUP(D8416,Товар!A:C,3,0)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VLOOKUP(D8416,Товар!A:E,5,0)</f>
        <v>1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VLOOKUP(D8417,Товар!A:C,3,0)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VLOOKUP(D8417,Товар!A:E,5,0)</f>
        <v>1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VLOOKUP(D8418,Товар!A:C,3,0)</f>
        <v xml:space="preserve">Тряпка для пола </v>
      </c>
      <c r="H8418" t="str">
        <f>VLOOKUP(C8418,Магазин!A:C,3,0)</f>
        <v>Заводская, 3</v>
      </c>
      <c r="I8418">
        <f>VLOOKUP(D8418,Товар!A:E,5,0)</f>
        <v>2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VLOOKUP(D8419,Товар!A:C,3,0)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VLOOKUP(D8419,Товар!A:E,5,0)</f>
        <v>1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VLOOKUP(D8420,Товар!A:C,3,0)</f>
        <v>Тряпки из микрофибры</v>
      </c>
      <c r="H8420" t="str">
        <f>VLOOKUP(C8420,Магазин!A:C,3,0)</f>
        <v>Заводская, 3</v>
      </c>
      <c r="I8420">
        <f>VLOOKUP(D8420,Товар!A:E,5,0)</f>
        <v>2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VLOOKUP(D8421,Товар!A:C,3,0)</f>
        <v>Швабра для мытья полов</v>
      </c>
      <c r="H8421" t="str">
        <f>VLOOKUP(C8421,Магазин!A:C,3,0)</f>
        <v>Заводская, 3</v>
      </c>
      <c r="I8421">
        <f>VLOOKUP(D8421,Товар!A:E,5,0)</f>
        <v>1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VLOOKUP(D8422,Товар!A:C,3,0)</f>
        <v>Щетка - сметка с совочком</v>
      </c>
      <c r="H8422" t="str">
        <f>VLOOKUP(C8422,Магазин!A:C,3,0)</f>
        <v>Заводская, 3</v>
      </c>
      <c r="I8422">
        <f>VLOOKUP(D8422,Товар!A:E,5,0)</f>
        <v>1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VLOOKUP(D8423,Товар!A:C,3,0)</f>
        <v>Щетка для волос массажная</v>
      </c>
      <c r="H8423" t="str">
        <f>VLOOKUP(C8423,Магазин!A:C,3,0)</f>
        <v>Заводская, 3</v>
      </c>
      <c r="I8423">
        <f>VLOOKUP(D8423,Товар!A:E,5,0)</f>
        <v>1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VLOOKUP(D8424,Товар!A:C,3,0)</f>
        <v>Щетка для обуви</v>
      </c>
      <c r="H8424" t="str">
        <f>VLOOKUP(C8424,Магазин!A:C,3,0)</f>
        <v>Заводская, 3</v>
      </c>
      <c r="I8424">
        <f>VLOOKUP(D8424,Товар!A:E,5,0)</f>
        <v>1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VLOOKUP(D8425,Товар!A:C,3,0)</f>
        <v>Щетка для одежды</v>
      </c>
      <c r="H8425" t="str">
        <f>VLOOKUP(C8425,Магазин!A:C,3,0)</f>
        <v>Заводская, 3</v>
      </c>
      <c r="I8425">
        <f>VLOOKUP(D8425,Товар!A:E,5,0)</f>
        <v>1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VLOOKUP(D8426,Товар!A:C,3,0)</f>
        <v xml:space="preserve">Пена для ванн </v>
      </c>
      <c r="H8426" t="str">
        <f>VLOOKUP(C8426,Магазин!A:C,3,0)</f>
        <v>ул. Сталеваров, 14</v>
      </c>
      <c r="I8426">
        <f>VLOOKUP(D8426,Товар!A:E,5,0)</f>
        <v>500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VLOOKUP(D8427,Товар!A:C,3,0)</f>
        <v>Шампунь для жирных волос</v>
      </c>
      <c r="H8427" t="str">
        <f>VLOOKUP(C8427,Магазин!A:C,3,0)</f>
        <v>ул. Сталеваров, 14</v>
      </c>
      <c r="I8427">
        <f>VLOOKUP(D8427,Товар!A:E,5,0)</f>
        <v>300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VLOOKUP(D8428,Товар!A:C,3,0)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VLOOKUP(D8428,Товар!A:E,5,0)</f>
        <v>300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VLOOKUP(D8429,Товар!A:C,3,0)</f>
        <v>Шампунь для сухих волос</v>
      </c>
      <c r="H8429" t="str">
        <f>VLOOKUP(C8429,Магазин!A:C,3,0)</f>
        <v>ул. Сталеваров, 14</v>
      </c>
      <c r="I8429">
        <f>VLOOKUP(D8429,Товар!A:E,5,0)</f>
        <v>300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VLOOKUP(D8430,Товар!A:C,3,0)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VLOOKUP(D8430,Товар!A:E,5,0)</f>
        <v>4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VLOOKUP(D8431,Товар!A:C,3,0)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VLOOKUP(D8431,Товар!A:E,5,0)</f>
        <v>1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VLOOKUP(D8432,Товар!A:C,3,0)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VLOOKUP(D8432,Товар!A:E,5,0)</f>
        <v>2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VLOOKUP(D8433,Товар!A:C,3,0)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VLOOKUP(D8433,Товар!A:E,5,0)</f>
        <v>1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VLOOKUP(D8434,Товар!A:C,3,0)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VLOOKUP(D8434,Товар!A:E,5,0)</f>
        <v>1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VLOOKUP(D8435,Товар!A:C,3,0)</f>
        <v>Губка банная для тела</v>
      </c>
      <c r="H8435" t="str">
        <f>VLOOKUP(C8435,Магазин!A:C,3,0)</f>
        <v>ул. Сталеваров, 14</v>
      </c>
      <c r="I8435">
        <f>VLOOKUP(D8435,Товар!A:E,5,0)</f>
        <v>1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VLOOKUP(D8436,Товар!A:C,3,0)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VLOOKUP(D8436,Товар!A:E,5,0)</f>
        <v>1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VLOOKUP(D8437,Товар!A:C,3,0)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VLOOKUP(D8437,Товар!A:E,5,0)</f>
        <v>1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VLOOKUP(D8438,Товар!A:C,3,0)</f>
        <v>Расческа</v>
      </c>
      <c r="H8438" t="str">
        <f>VLOOKUP(C8438,Магазин!A:C,3,0)</f>
        <v>ул. Сталеваров, 14</v>
      </c>
      <c r="I8438">
        <f>VLOOKUP(D8438,Товар!A:E,5,0)</f>
        <v>1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VLOOKUP(D8439,Товар!A:C,3,0)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VLOOKUP(D8439,Товар!A:E,5,0)</f>
        <v>1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VLOOKUP(D8440,Товар!A:C,3,0)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VLOOKUP(D8440,Товар!A:E,5,0)</f>
        <v>1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VLOOKUP(D8441,Товар!A:C,3,0)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VLOOKUP(D8441,Товар!A:E,5,0)</f>
        <v>1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VLOOKUP(D8442,Товар!A:C,3,0)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VLOOKUP(D8442,Товар!A:E,5,0)</f>
        <v>2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VLOOKUP(D8443,Товар!A:C,3,0)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VLOOKUP(D8443,Товар!A:E,5,0)</f>
        <v>1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VLOOKUP(D8444,Товар!A:C,3,0)</f>
        <v>Тряпки из микрофибры</v>
      </c>
      <c r="H8444" t="str">
        <f>VLOOKUP(C8444,Магазин!A:C,3,0)</f>
        <v>ул. Сталеваров, 14</v>
      </c>
      <c r="I8444">
        <f>VLOOKUP(D8444,Товар!A:E,5,0)</f>
        <v>2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VLOOKUP(D8445,Товар!A:C,3,0)</f>
        <v>Швабра для мытья полов</v>
      </c>
      <c r="H8445" t="str">
        <f>VLOOKUP(C8445,Магазин!A:C,3,0)</f>
        <v>ул. Сталеваров, 14</v>
      </c>
      <c r="I8445">
        <f>VLOOKUP(D8445,Товар!A:E,5,0)</f>
        <v>1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VLOOKUP(D8446,Товар!A:C,3,0)</f>
        <v>Щетка - сметка с совочком</v>
      </c>
      <c r="H8446" t="str">
        <f>VLOOKUP(C8446,Магазин!A:C,3,0)</f>
        <v>ул. Сталеваров, 14</v>
      </c>
      <c r="I8446">
        <f>VLOOKUP(D8446,Товар!A:E,5,0)</f>
        <v>1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VLOOKUP(D8447,Товар!A:C,3,0)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VLOOKUP(D8447,Товар!A:E,5,0)</f>
        <v>1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VLOOKUP(D8448,Товар!A:C,3,0)</f>
        <v>Щетка для обуви</v>
      </c>
      <c r="H8448" t="str">
        <f>VLOOKUP(C8448,Магазин!A:C,3,0)</f>
        <v>ул. Сталеваров, 14</v>
      </c>
      <c r="I8448">
        <f>VLOOKUP(D8448,Товар!A:E,5,0)</f>
        <v>1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VLOOKUP(D8449,Товар!A:C,3,0)</f>
        <v>Щетка для одежды</v>
      </c>
      <c r="H8449" t="str">
        <f>VLOOKUP(C8449,Магазин!A:C,3,0)</f>
        <v>ул. Сталеваров, 14</v>
      </c>
      <c r="I8449">
        <f>VLOOKUP(D8449,Товар!A:E,5,0)</f>
        <v>1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VLOOKUP(D8450,Товар!A:C,3,0)</f>
        <v xml:space="preserve">Пена для ванн </v>
      </c>
      <c r="H8450" t="str">
        <f>VLOOKUP(C8450,Магазин!A:C,3,0)</f>
        <v>Мартеновская, 2</v>
      </c>
      <c r="I8450">
        <f>VLOOKUP(D8450,Товар!A:E,5,0)</f>
        <v>500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VLOOKUP(D8451,Товар!A:C,3,0)</f>
        <v>Шампунь для жирных волос</v>
      </c>
      <c r="H8451" t="str">
        <f>VLOOKUP(C8451,Магазин!A:C,3,0)</f>
        <v>Мартеновская, 2</v>
      </c>
      <c r="I8451">
        <f>VLOOKUP(D8451,Товар!A:E,5,0)</f>
        <v>300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VLOOKUP(D8452,Товар!A:C,3,0)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VLOOKUP(D8452,Товар!A:E,5,0)</f>
        <v>300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VLOOKUP(D8453,Товар!A:C,3,0)</f>
        <v>Шампунь для сухих волос</v>
      </c>
      <c r="H8453" t="str">
        <f>VLOOKUP(C8453,Магазин!A:C,3,0)</f>
        <v>Мартеновская, 2</v>
      </c>
      <c r="I8453">
        <f>VLOOKUP(D8453,Товар!A:E,5,0)</f>
        <v>300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VLOOKUP(D8454,Товар!A:C,3,0)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VLOOKUP(D8454,Товар!A:E,5,0)</f>
        <v>4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VLOOKUP(D8455,Товар!A:C,3,0)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VLOOKUP(D8455,Товар!A:E,5,0)</f>
        <v>1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VLOOKUP(D8456,Товар!A:C,3,0)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VLOOKUP(D8456,Товар!A:E,5,0)</f>
        <v>2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VLOOKUP(D8457,Товар!A:C,3,0)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VLOOKUP(D8457,Товар!A:E,5,0)</f>
        <v>1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VLOOKUP(D8458,Товар!A:C,3,0)</f>
        <v>Ватные палочки 100 шт банка</v>
      </c>
      <c r="H8458" t="str">
        <f>VLOOKUP(C8458,Магазин!A:C,3,0)</f>
        <v>Мартеновская, 2</v>
      </c>
      <c r="I8458">
        <f>VLOOKUP(D8458,Товар!A:E,5,0)</f>
        <v>1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VLOOKUP(D8459,Товар!A:C,3,0)</f>
        <v>Губка банная для тела</v>
      </c>
      <c r="H8459" t="str">
        <f>VLOOKUP(C8459,Магазин!A:C,3,0)</f>
        <v>Мартеновская, 2</v>
      </c>
      <c r="I8459">
        <f>VLOOKUP(D8459,Товар!A:E,5,0)</f>
        <v>1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VLOOKUP(D8460,Товар!A:C,3,0)</f>
        <v>Губки для мытья посуды 5 шт</v>
      </c>
      <c r="H8460" t="str">
        <f>VLOOKUP(C8460,Магазин!A:C,3,0)</f>
        <v>Мартеновская, 2</v>
      </c>
      <c r="I8460">
        <f>VLOOKUP(D8460,Товар!A:E,5,0)</f>
        <v>1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VLOOKUP(D8461,Товар!A:C,3,0)</f>
        <v>Мочалка для тела массажная</v>
      </c>
      <c r="H8461" t="str">
        <f>VLOOKUP(C8461,Магазин!A:C,3,0)</f>
        <v>Мартеновская, 2</v>
      </c>
      <c r="I8461">
        <f>VLOOKUP(D8461,Товар!A:E,5,0)</f>
        <v>1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VLOOKUP(D8462,Товар!A:C,3,0)</f>
        <v>Расческа</v>
      </c>
      <c r="H8462" t="str">
        <f>VLOOKUP(C8462,Магазин!A:C,3,0)</f>
        <v>Мартеновская, 2</v>
      </c>
      <c r="I8462">
        <f>VLOOKUP(D8462,Товар!A:E,5,0)</f>
        <v>1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VLOOKUP(D8463,Товар!A:C,3,0)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VLOOKUP(D8463,Товар!A:E,5,0)</f>
        <v>1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VLOOKUP(D8464,Товар!A:C,3,0)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VLOOKUP(D8464,Товар!A:E,5,0)</f>
        <v>1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VLOOKUP(D8465,Товар!A:C,3,0)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VLOOKUP(D8465,Товар!A:E,5,0)</f>
        <v>1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VLOOKUP(D8466,Товар!A:C,3,0)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VLOOKUP(D8466,Товар!A:E,5,0)</f>
        <v>2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VLOOKUP(D8467,Товар!A:C,3,0)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VLOOKUP(D8467,Товар!A:E,5,0)</f>
        <v>1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VLOOKUP(D8468,Товар!A:C,3,0)</f>
        <v>Тряпки из микрофибры</v>
      </c>
      <c r="H8468" t="str">
        <f>VLOOKUP(C8468,Магазин!A:C,3,0)</f>
        <v>Мартеновская, 2</v>
      </c>
      <c r="I8468">
        <f>VLOOKUP(D8468,Товар!A:E,5,0)</f>
        <v>2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VLOOKUP(D8469,Товар!A:C,3,0)</f>
        <v>Швабра для мытья полов</v>
      </c>
      <c r="H8469" t="str">
        <f>VLOOKUP(C8469,Магазин!A:C,3,0)</f>
        <v>Мартеновская, 2</v>
      </c>
      <c r="I8469">
        <f>VLOOKUP(D8469,Товар!A:E,5,0)</f>
        <v>1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VLOOKUP(D8470,Товар!A:C,3,0)</f>
        <v>Щетка - сметка с совочком</v>
      </c>
      <c r="H8470" t="str">
        <f>VLOOKUP(C8470,Магазин!A:C,3,0)</f>
        <v>Мартеновская, 2</v>
      </c>
      <c r="I8470">
        <f>VLOOKUP(D8470,Товар!A:E,5,0)</f>
        <v>1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VLOOKUP(D8471,Товар!A:C,3,0)</f>
        <v>Щетка для волос массажная</v>
      </c>
      <c r="H8471" t="str">
        <f>VLOOKUP(C8471,Магазин!A:C,3,0)</f>
        <v>Мартеновская, 2</v>
      </c>
      <c r="I8471">
        <f>VLOOKUP(D8471,Товар!A:E,5,0)</f>
        <v>1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VLOOKUP(D8472,Товар!A:C,3,0)</f>
        <v>Щетка для обуви</v>
      </c>
      <c r="H8472" t="str">
        <f>VLOOKUP(C8472,Магазин!A:C,3,0)</f>
        <v>Мартеновская, 2</v>
      </c>
      <c r="I8472">
        <f>VLOOKUP(D8472,Товар!A:E,5,0)</f>
        <v>1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VLOOKUP(D8473,Товар!A:C,3,0)</f>
        <v>Щетка для одежды</v>
      </c>
      <c r="H8473" t="str">
        <f>VLOOKUP(C8473,Магазин!A:C,3,0)</f>
        <v>Мартеновская, 2</v>
      </c>
      <c r="I8473">
        <f>VLOOKUP(D8473,Товар!A:E,5,0)</f>
        <v>1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VLOOKUP(D8474,Товар!A:C,3,0)</f>
        <v xml:space="preserve">Пена для ванн </v>
      </c>
      <c r="H8474" t="str">
        <f>VLOOKUP(C8474,Магазин!A:C,3,0)</f>
        <v>Мартеновская, 36</v>
      </c>
      <c r="I8474">
        <f>VLOOKUP(D8474,Товар!A:E,5,0)</f>
        <v>500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VLOOKUP(D8475,Товар!A:C,3,0)</f>
        <v>Шампунь для жирных волос</v>
      </c>
      <c r="H8475" t="str">
        <f>VLOOKUP(C8475,Магазин!A:C,3,0)</f>
        <v>Мартеновская, 36</v>
      </c>
      <c r="I8475">
        <f>VLOOKUP(D8475,Товар!A:E,5,0)</f>
        <v>300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VLOOKUP(D8476,Товар!A:C,3,0)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VLOOKUP(D8476,Товар!A:E,5,0)</f>
        <v>300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VLOOKUP(D8477,Товар!A:C,3,0)</f>
        <v>Шампунь для сухих волос</v>
      </c>
      <c r="H8477" t="str">
        <f>VLOOKUP(C8477,Магазин!A:C,3,0)</f>
        <v>Мартеновская, 36</v>
      </c>
      <c r="I8477">
        <f>VLOOKUP(D8477,Товар!A:E,5,0)</f>
        <v>300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VLOOKUP(D8478,Товар!A:C,3,0)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VLOOKUP(D8478,Товар!A:E,5,0)</f>
        <v>4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VLOOKUP(D8479,Товар!A:C,3,0)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VLOOKUP(D8479,Товар!A:E,5,0)</f>
        <v>1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VLOOKUP(D8480,Товар!A:C,3,0)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VLOOKUP(D8480,Товар!A:E,5,0)</f>
        <v>2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VLOOKUP(D8481,Товар!A:C,3,0)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VLOOKUP(D8481,Товар!A:E,5,0)</f>
        <v>1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VLOOKUP(D8482,Товар!A:C,3,0)</f>
        <v>Ватные палочки 100 шт банка</v>
      </c>
      <c r="H8482" t="str">
        <f>VLOOKUP(C8482,Магазин!A:C,3,0)</f>
        <v>Мартеновская, 36</v>
      </c>
      <c r="I8482">
        <f>VLOOKUP(D8482,Товар!A:E,5,0)</f>
        <v>1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VLOOKUP(D8483,Товар!A:C,3,0)</f>
        <v>Губка банная для тела</v>
      </c>
      <c r="H8483" t="str">
        <f>VLOOKUP(C8483,Магазин!A:C,3,0)</f>
        <v>Мартеновская, 36</v>
      </c>
      <c r="I8483">
        <f>VLOOKUP(D8483,Товар!A:E,5,0)</f>
        <v>1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VLOOKUP(D8484,Товар!A:C,3,0)</f>
        <v>Губки для мытья посуды 5 шт</v>
      </c>
      <c r="H8484" t="str">
        <f>VLOOKUP(C8484,Магазин!A:C,3,0)</f>
        <v>Мартеновская, 36</v>
      </c>
      <c r="I8484">
        <f>VLOOKUP(D8484,Товар!A:E,5,0)</f>
        <v>1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VLOOKUP(D8485,Товар!A:C,3,0)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VLOOKUP(D8485,Товар!A:E,5,0)</f>
        <v>1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VLOOKUP(D8486,Товар!A:C,3,0)</f>
        <v>Расческа</v>
      </c>
      <c r="H8486" t="str">
        <f>VLOOKUP(C8486,Магазин!A:C,3,0)</f>
        <v>Мартеновская, 36</v>
      </c>
      <c r="I8486">
        <f>VLOOKUP(D8486,Товар!A:E,5,0)</f>
        <v>1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VLOOKUP(D8487,Товар!A:C,3,0)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VLOOKUP(D8487,Товар!A:E,5,0)</f>
        <v>1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VLOOKUP(D8488,Товар!A:C,3,0)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VLOOKUP(D8488,Товар!A:E,5,0)</f>
        <v>1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VLOOKUP(D8489,Товар!A:C,3,0)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VLOOKUP(D8489,Товар!A:E,5,0)</f>
        <v>1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VLOOKUP(D8490,Товар!A:C,3,0)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VLOOKUP(D8490,Товар!A:E,5,0)</f>
        <v>2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VLOOKUP(D8491,Товар!A:C,3,0)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VLOOKUP(D8491,Товар!A:E,5,0)</f>
        <v>1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VLOOKUP(D8492,Товар!A:C,3,0)</f>
        <v>Тряпки из микрофибры</v>
      </c>
      <c r="H8492" t="str">
        <f>VLOOKUP(C8492,Магазин!A:C,3,0)</f>
        <v>Мартеновская, 36</v>
      </c>
      <c r="I8492">
        <f>VLOOKUP(D8492,Товар!A:E,5,0)</f>
        <v>2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VLOOKUP(D8493,Товар!A:C,3,0)</f>
        <v>Швабра для мытья полов</v>
      </c>
      <c r="H8493" t="str">
        <f>VLOOKUP(C8493,Магазин!A:C,3,0)</f>
        <v>Мартеновская, 36</v>
      </c>
      <c r="I8493">
        <f>VLOOKUP(D8493,Товар!A:E,5,0)</f>
        <v>1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VLOOKUP(D8494,Товар!A:C,3,0)</f>
        <v>Щетка - сметка с совочком</v>
      </c>
      <c r="H8494" t="str">
        <f>VLOOKUP(C8494,Магазин!A:C,3,0)</f>
        <v>Мартеновская, 36</v>
      </c>
      <c r="I8494">
        <f>VLOOKUP(D8494,Товар!A:E,5,0)</f>
        <v>1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VLOOKUP(D8495,Товар!A:C,3,0)</f>
        <v>Щетка для волос массажная</v>
      </c>
      <c r="H8495" t="str">
        <f>VLOOKUP(C8495,Магазин!A:C,3,0)</f>
        <v>Мартеновская, 36</v>
      </c>
      <c r="I8495">
        <f>VLOOKUP(D8495,Товар!A:E,5,0)</f>
        <v>1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VLOOKUP(D8496,Товар!A:C,3,0)</f>
        <v>Щетка для обуви</v>
      </c>
      <c r="H8496" t="str">
        <f>VLOOKUP(C8496,Магазин!A:C,3,0)</f>
        <v>Мартеновская, 36</v>
      </c>
      <c r="I8496">
        <f>VLOOKUP(D8496,Товар!A:E,5,0)</f>
        <v>1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VLOOKUP(D8497,Товар!A:C,3,0)</f>
        <v>Щетка для одежды</v>
      </c>
      <c r="H8497" t="str">
        <f>VLOOKUP(C8497,Магазин!A:C,3,0)</f>
        <v>Мартеновская, 36</v>
      </c>
      <c r="I8497">
        <f>VLOOKUP(D8497,Товар!A:E,5,0)</f>
        <v>1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VLOOKUP(D8498,Товар!A:C,3,0)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VLOOKUP(D8498,Товар!A:E,5,0)</f>
        <v>500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VLOOKUP(D8499,Товар!A:C,3,0)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VLOOKUP(D8499,Товар!A:E,5,0)</f>
        <v>300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VLOOKUP(D8500,Товар!A:C,3,0)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VLOOKUP(D8500,Товар!A:E,5,0)</f>
        <v>300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VLOOKUP(D8501,Товар!A:C,3,0)</f>
        <v>Шампунь для сухих волос</v>
      </c>
      <c r="H8501" t="str">
        <f>VLOOKUP(C8501,Магазин!A:C,3,0)</f>
        <v>ул. Металлургов. 29</v>
      </c>
      <c r="I8501">
        <f>VLOOKUP(D8501,Товар!A:E,5,0)</f>
        <v>300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VLOOKUP(D8502,Товар!A:C,3,0)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VLOOKUP(D8502,Товар!A:E,5,0)</f>
        <v>4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VLOOKUP(D8503,Товар!A:C,3,0)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VLOOKUP(D8503,Товар!A:E,5,0)</f>
        <v>1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VLOOKUP(D8504,Товар!A:C,3,0)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VLOOKUP(D8504,Товар!A:E,5,0)</f>
        <v>2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VLOOKUP(D8505,Товар!A:C,3,0)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VLOOKUP(D8505,Товар!A:E,5,0)</f>
        <v>1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VLOOKUP(D8506,Товар!A:C,3,0)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VLOOKUP(D8506,Товар!A:E,5,0)</f>
        <v>1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VLOOKUP(D8507,Товар!A:C,3,0)</f>
        <v>Губка банная для тела</v>
      </c>
      <c r="H8507" t="str">
        <f>VLOOKUP(C8507,Магазин!A:C,3,0)</f>
        <v>ул. Металлургов. 29</v>
      </c>
      <c r="I8507">
        <f>VLOOKUP(D8507,Товар!A:E,5,0)</f>
        <v>1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VLOOKUP(D8508,Товар!A:C,3,0)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VLOOKUP(D8508,Товар!A:E,5,0)</f>
        <v>1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VLOOKUP(D8509,Товар!A:C,3,0)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VLOOKUP(D8509,Товар!A:E,5,0)</f>
        <v>1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VLOOKUP(D8510,Товар!A:C,3,0)</f>
        <v>Расческа</v>
      </c>
      <c r="H8510" t="str">
        <f>VLOOKUP(C8510,Магазин!A:C,3,0)</f>
        <v>ул. Металлургов. 29</v>
      </c>
      <c r="I8510">
        <f>VLOOKUP(D8510,Товар!A:E,5,0)</f>
        <v>1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VLOOKUP(D8511,Товар!A:C,3,0)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VLOOKUP(D8511,Товар!A:E,5,0)</f>
        <v>1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VLOOKUP(D8512,Товар!A:C,3,0)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VLOOKUP(D8512,Товар!A:E,5,0)</f>
        <v>1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VLOOKUP(D8513,Товар!A:C,3,0)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VLOOKUP(D8513,Товар!A:E,5,0)</f>
        <v>1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VLOOKUP(D8514,Товар!A:C,3,0)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VLOOKUP(D8514,Товар!A:E,5,0)</f>
        <v>2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VLOOKUP(D8515,Товар!A:C,3,0)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VLOOKUP(D8515,Товар!A:E,5,0)</f>
        <v>1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VLOOKUP(D8516,Товар!A:C,3,0)</f>
        <v>Тряпки из микрофибры</v>
      </c>
      <c r="H8516" t="str">
        <f>VLOOKUP(C8516,Магазин!A:C,3,0)</f>
        <v>ул. Металлургов. 29</v>
      </c>
      <c r="I8516">
        <f>VLOOKUP(D8516,Товар!A:E,5,0)</f>
        <v>2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VLOOKUP(D8517,Товар!A:C,3,0)</f>
        <v>Швабра для мытья полов</v>
      </c>
      <c r="H8517" t="str">
        <f>VLOOKUP(C8517,Магазин!A:C,3,0)</f>
        <v>ул. Металлургов. 29</v>
      </c>
      <c r="I8517">
        <f>VLOOKUP(D8517,Товар!A:E,5,0)</f>
        <v>1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VLOOKUP(D8518,Товар!A:C,3,0)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VLOOKUP(D8518,Товар!A:E,5,0)</f>
        <v>1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VLOOKUP(D8519,Товар!A:C,3,0)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VLOOKUP(D8519,Товар!A:E,5,0)</f>
        <v>1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VLOOKUP(D8520,Товар!A:C,3,0)</f>
        <v>Щетка для обуви</v>
      </c>
      <c r="H8520" t="str">
        <f>VLOOKUP(C8520,Магазин!A:C,3,0)</f>
        <v>ул. Металлургов. 29</v>
      </c>
      <c r="I8520">
        <f>VLOOKUP(D8520,Товар!A:E,5,0)</f>
        <v>1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VLOOKUP(D8521,Товар!A:C,3,0)</f>
        <v>Щетка для одежды</v>
      </c>
      <c r="H8521" t="str">
        <f>VLOOKUP(C8521,Магазин!A:C,3,0)</f>
        <v>ул. Металлургов. 29</v>
      </c>
      <c r="I8521">
        <f>VLOOKUP(D8521,Товар!A:E,5,0)</f>
        <v>1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VLOOKUP(D8522,Товар!A:C,3,0)</f>
        <v xml:space="preserve">Пена для ванн </v>
      </c>
      <c r="H8522" t="str">
        <f>VLOOKUP(C8522,Магазин!A:C,3,0)</f>
        <v>ул. Лермонтова, 11</v>
      </c>
      <c r="I8522">
        <f>VLOOKUP(D8522,Товар!A:E,5,0)</f>
        <v>500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VLOOKUP(D8523,Товар!A:C,3,0)</f>
        <v>Шампунь для жирных волос</v>
      </c>
      <c r="H8523" t="str">
        <f>VLOOKUP(C8523,Магазин!A:C,3,0)</f>
        <v>ул. Лермонтова, 11</v>
      </c>
      <c r="I8523">
        <f>VLOOKUP(D8523,Товар!A:E,5,0)</f>
        <v>300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VLOOKUP(D8524,Товар!A:C,3,0)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VLOOKUP(D8524,Товар!A:E,5,0)</f>
        <v>300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VLOOKUP(D8525,Товар!A:C,3,0)</f>
        <v>Шампунь для сухих волос</v>
      </c>
      <c r="H8525" t="str">
        <f>VLOOKUP(C8525,Магазин!A:C,3,0)</f>
        <v>ул. Лермонтова, 11</v>
      </c>
      <c r="I8525">
        <f>VLOOKUP(D8525,Товар!A:E,5,0)</f>
        <v>300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VLOOKUP(D8526,Товар!A:C,3,0)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VLOOKUP(D8526,Товар!A:E,5,0)</f>
        <v>4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VLOOKUP(D8527,Товар!A:C,3,0)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VLOOKUP(D8527,Товар!A:E,5,0)</f>
        <v>1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VLOOKUP(D8528,Товар!A:C,3,0)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VLOOKUP(D8528,Товар!A:E,5,0)</f>
        <v>2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VLOOKUP(D8529,Товар!A:C,3,0)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VLOOKUP(D8529,Товар!A:E,5,0)</f>
        <v>1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VLOOKUP(D8530,Товар!A:C,3,0)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VLOOKUP(D8530,Товар!A:E,5,0)</f>
        <v>1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VLOOKUP(D8531,Товар!A:C,3,0)</f>
        <v>Губка банная для тела</v>
      </c>
      <c r="H8531" t="str">
        <f>VLOOKUP(C8531,Магазин!A:C,3,0)</f>
        <v>ул. Лермонтова, 11</v>
      </c>
      <c r="I8531">
        <f>VLOOKUP(D8531,Товар!A:E,5,0)</f>
        <v>1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VLOOKUP(D8532,Товар!A:C,3,0)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VLOOKUP(D8532,Товар!A:E,5,0)</f>
        <v>1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VLOOKUP(D8533,Товар!A:C,3,0)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VLOOKUP(D8533,Товар!A:E,5,0)</f>
        <v>1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VLOOKUP(D8534,Товар!A:C,3,0)</f>
        <v>Расческа</v>
      </c>
      <c r="H8534" t="str">
        <f>VLOOKUP(C8534,Магазин!A:C,3,0)</f>
        <v>ул. Лермонтова, 11</v>
      </c>
      <c r="I8534">
        <f>VLOOKUP(D8534,Товар!A:E,5,0)</f>
        <v>1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VLOOKUP(D8535,Товар!A:C,3,0)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VLOOKUP(D8535,Товар!A:E,5,0)</f>
        <v>1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VLOOKUP(D8536,Товар!A:C,3,0)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VLOOKUP(D8536,Товар!A:E,5,0)</f>
        <v>1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VLOOKUP(D8537,Товар!A:C,3,0)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VLOOKUP(D8537,Товар!A:E,5,0)</f>
        <v>1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VLOOKUP(D8538,Товар!A:C,3,0)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VLOOKUP(D8538,Товар!A:E,5,0)</f>
        <v>2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VLOOKUP(D8539,Товар!A:C,3,0)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VLOOKUP(D8539,Товар!A:E,5,0)</f>
        <v>1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VLOOKUP(D8540,Товар!A:C,3,0)</f>
        <v>Тряпки из микрофибры</v>
      </c>
      <c r="H8540" t="str">
        <f>VLOOKUP(C8540,Магазин!A:C,3,0)</f>
        <v>ул. Лермонтова, 11</v>
      </c>
      <c r="I8540">
        <f>VLOOKUP(D8540,Товар!A:E,5,0)</f>
        <v>2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VLOOKUP(D8541,Товар!A:C,3,0)</f>
        <v>Швабра для мытья полов</v>
      </c>
      <c r="H8541" t="str">
        <f>VLOOKUP(C8541,Магазин!A:C,3,0)</f>
        <v>ул. Лермонтова, 11</v>
      </c>
      <c r="I8541">
        <f>VLOOKUP(D8541,Товар!A:E,5,0)</f>
        <v>1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VLOOKUP(D8542,Товар!A:C,3,0)</f>
        <v>Щетка - сметка с совочком</v>
      </c>
      <c r="H8542" t="str">
        <f>VLOOKUP(C8542,Магазин!A:C,3,0)</f>
        <v>ул. Лермонтова, 11</v>
      </c>
      <c r="I8542">
        <f>VLOOKUP(D8542,Товар!A:E,5,0)</f>
        <v>1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VLOOKUP(D8543,Товар!A:C,3,0)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VLOOKUP(D8543,Товар!A:E,5,0)</f>
        <v>1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VLOOKUP(D8544,Товар!A:C,3,0)</f>
        <v>Щетка для обуви</v>
      </c>
      <c r="H8544" t="str">
        <f>VLOOKUP(C8544,Магазин!A:C,3,0)</f>
        <v>ул. Лермонтова, 11</v>
      </c>
      <c r="I8544">
        <f>VLOOKUP(D8544,Товар!A:E,5,0)</f>
        <v>1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VLOOKUP(D8545,Товар!A:C,3,0)</f>
        <v>Щетка для одежды</v>
      </c>
      <c r="H8545" t="str">
        <f>VLOOKUP(C8545,Магазин!A:C,3,0)</f>
        <v>ул. Лермонтова, 11</v>
      </c>
      <c r="I8545">
        <f>VLOOKUP(D8545,Товар!A:E,5,0)</f>
        <v>1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VLOOKUP(D8546,Товар!A:C,3,0)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VLOOKUP(D8546,Товар!A:E,5,0)</f>
        <v>500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VLOOKUP(D8547,Товар!A:C,3,0)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VLOOKUP(D8547,Товар!A:E,5,0)</f>
        <v>300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VLOOKUP(D8548,Товар!A:C,3,0)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VLOOKUP(D8548,Товар!A:E,5,0)</f>
        <v>300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VLOOKUP(D8549,Товар!A:C,3,0)</f>
        <v>Шампунь для сухих волос</v>
      </c>
      <c r="H8549" t="str">
        <f>VLOOKUP(C8549,Магазин!A:C,3,0)</f>
        <v>ул. Достоевского, 7</v>
      </c>
      <c r="I8549">
        <f>VLOOKUP(D8549,Товар!A:E,5,0)</f>
        <v>300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VLOOKUP(D8550,Товар!A:C,3,0)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VLOOKUP(D8550,Товар!A:E,5,0)</f>
        <v>4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VLOOKUP(D8551,Товар!A:C,3,0)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VLOOKUP(D8551,Товар!A:E,5,0)</f>
        <v>1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VLOOKUP(D8552,Товар!A:C,3,0)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VLOOKUP(D8552,Товар!A:E,5,0)</f>
        <v>2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VLOOKUP(D8553,Товар!A:C,3,0)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VLOOKUP(D8553,Товар!A:E,5,0)</f>
        <v>1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VLOOKUP(D8554,Товар!A:C,3,0)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VLOOKUP(D8554,Товар!A:E,5,0)</f>
        <v>1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VLOOKUP(D8555,Товар!A:C,3,0)</f>
        <v>Губка банная для тела</v>
      </c>
      <c r="H8555" t="str">
        <f>VLOOKUP(C8555,Магазин!A:C,3,0)</f>
        <v>ул. Достоевского, 7</v>
      </c>
      <c r="I8555">
        <f>VLOOKUP(D8555,Товар!A:E,5,0)</f>
        <v>1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VLOOKUP(D8556,Товар!A:C,3,0)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VLOOKUP(D8556,Товар!A:E,5,0)</f>
        <v>1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VLOOKUP(D8557,Товар!A:C,3,0)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VLOOKUP(D8557,Товар!A:E,5,0)</f>
        <v>1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VLOOKUP(D8558,Товар!A:C,3,0)</f>
        <v>Расческа</v>
      </c>
      <c r="H8558" t="str">
        <f>VLOOKUP(C8558,Магазин!A:C,3,0)</f>
        <v>ул. Достоевского, 7</v>
      </c>
      <c r="I8558">
        <f>VLOOKUP(D8558,Товар!A:E,5,0)</f>
        <v>1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VLOOKUP(D8559,Товар!A:C,3,0)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VLOOKUP(D8559,Товар!A:E,5,0)</f>
        <v>1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VLOOKUP(D8560,Товар!A:C,3,0)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VLOOKUP(D8560,Товар!A:E,5,0)</f>
        <v>1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VLOOKUP(D8561,Товар!A:C,3,0)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VLOOKUP(D8561,Товар!A:E,5,0)</f>
        <v>1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VLOOKUP(D8562,Товар!A:C,3,0)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VLOOKUP(D8562,Товар!A:E,5,0)</f>
        <v>2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VLOOKUP(D8563,Товар!A:C,3,0)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VLOOKUP(D8563,Товар!A:E,5,0)</f>
        <v>1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VLOOKUP(D8564,Товар!A:C,3,0)</f>
        <v>Тряпки из микрофибры</v>
      </c>
      <c r="H8564" t="str">
        <f>VLOOKUP(C8564,Магазин!A:C,3,0)</f>
        <v>ул. Достоевского, 7</v>
      </c>
      <c r="I8564">
        <f>VLOOKUP(D8564,Товар!A:E,5,0)</f>
        <v>2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VLOOKUP(D8565,Товар!A:C,3,0)</f>
        <v>Швабра для мытья полов</v>
      </c>
      <c r="H8565" t="str">
        <f>VLOOKUP(C8565,Магазин!A:C,3,0)</f>
        <v>ул. Достоевского, 7</v>
      </c>
      <c r="I8565">
        <f>VLOOKUP(D8565,Товар!A:E,5,0)</f>
        <v>1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VLOOKUP(D8566,Товар!A:C,3,0)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VLOOKUP(D8566,Товар!A:E,5,0)</f>
        <v>1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VLOOKUP(D8567,Товар!A:C,3,0)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VLOOKUP(D8567,Товар!A:E,5,0)</f>
        <v>1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VLOOKUP(D8568,Товар!A:C,3,0)</f>
        <v>Щетка для обуви</v>
      </c>
      <c r="H8568" t="str">
        <f>VLOOKUP(C8568,Магазин!A:C,3,0)</f>
        <v>ул. Достоевского, 7</v>
      </c>
      <c r="I8568">
        <f>VLOOKUP(D8568,Товар!A:E,5,0)</f>
        <v>1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VLOOKUP(D8569,Товар!A:C,3,0)</f>
        <v>Щетка для одежды</v>
      </c>
      <c r="H8569" t="str">
        <f>VLOOKUP(C8569,Магазин!A:C,3,0)</f>
        <v>ул. Достоевского, 7</v>
      </c>
      <c r="I8569">
        <f>VLOOKUP(D8569,Товар!A:E,5,0)</f>
        <v>1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VLOOKUP(D8570,Товар!A:C,3,0)</f>
        <v xml:space="preserve">Пена для ванн </v>
      </c>
      <c r="H8570" t="str">
        <f>VLOOKUP(C8570,Магазин!A:C,3,0)</f>
        <v>ул. Лермонтова, 21</v>
      </c>
      <c r="I8570">
        <f>VLOOKUP(D8570,Товар!A:E,5,0)</f>
        <v>500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VLOOKUP(D8571,Товар!A:C,3,0)</f>
        <v>Шампунь для жирных волос</v>
      </c>
      <c r="H8571" t="str">
        <f>VLOOKUP(C8571,Магазин!A:C,3,0)</f>
        <v>ул. Лермонтова, 21</v>
      </c>
      <c r="I8571">
        <f>VLOOKUP(D8571,Товар!A:E,5,0)</f>
        <v>300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VLOOKUP(D8572,Товар!A:C,3,0)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VLOOKUP(D8572,Товар!A:E,5,0)</f>
        <v>300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VLOOKUP(D8573,Товар!A:C,3,0)</f>
        <v>Шампунь для сухих волос</v>
      </c>
      <c r="H8573" t="str">
        <f>VLOOKUP(C8573,Магазин!A:C,3,0)</f>
        <v>ул. Лермонтова, 21</v>
      </c>
      <c r="I8573">
        <f>VLOOKUP(D8573,Товар!A:E,5,0)</f>
        <v>300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VLOOKUP(D8574,Товар!A:C,3,0)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VLOOKUP(D8574,Товар!A:E,5,0)</f>
        <v>4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VLOOKUP(D8575,Товар!A:C,3,0)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VLOOKUP(D8575,Товар!A:E,5,0)</f>
        <v>1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VLOOKUP(D8576,Товар!A:C,3,0)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VLOOKUP(D8576,Товар!A:E,5,0)</f>
        <v>2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VLOOKUP(D8577,Товар!A:C,3,0)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VLOOKUP(D8577,Товар!A:E,5,0)</f>
        <v>1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VLOOKUP(D8578,Товар!A:C,3,0)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VLOOKUP(D8578,Товар!A:E,5,0)</f>
        <v>1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VLOOKUP(D8579,Товар!A:C,3,0)</f>
        <v>Губка банная для тела</v>
      </c>
      <c r="H8579" t="str">
        <f>VLOOKUP(C8579,Магазин!A:C,3,0)</f>
        <v>ул. Лермонтова, 21</v>
      </c>
      <c r="I8579">
        <f>VLOOKUP(D8579,Товар!A:E,5,0)</f>
        <v>1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VLOOKUP(D8580,Товар!A:C,3,0)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VLOOKUP(D8580,Товар!A:E,5,0)</f>
        <v>1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VLOOKUP(D8581,Товар!A:C,3,0)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VLOOKUP(D8581,Товар!A:E,5,0)</f>
        <v>1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VLOOKUP(D8582,Товар!A:C,3,0)</f>
        <v>Расческа</v>
      </c>
      <c r="H8582" t="str">
        <f>VLOOKUP(C8582,Магазин!A:C,3,0)</f>
        <v>ул. Лермонтова, 21</v>
      </c>
      <c r="I8582">
        <f>VLOOKUP(D8582,Товар!A:E,5,0)</f>
        <v>1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VLOOKUP(D8583,Товар!A:C,3,0)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VLOOKUP(D8583,Товар!A:E,5,0)</f>
        <v>1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VLOOKUP(D8584,Товар!A:C,3,0)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VLOOKUP(D8584,Товар!A:E,5,0)</f>
        <v>1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VLOOKUP(D8585,Товар!A:C,3,0)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VLOOKUP(D8585,Товар!A:E,5,0)</f>
        <v>1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VLOOKUP(D8586,Товар!A:C,3,0)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VLOOKUP(D8586,Товар!A:E,5,0)</f>
        <v>2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VLOOKUP(D8587,Товар!A:C,3,0)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VLOOKUP(D8587,Товар!A:E,5,0)</f>
        <v>1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VLOOKUP(D8588,Товар!A:C,3,0)</f>
        <v>Тряпки из микрофибры</v>
      </c>
      <c r="H8588" t="str">
        <f>VLOOKUP(C8588,Магазин!A:C,3,0)</f>
        <v>ул. Лермонтова, 21</v>
      </c>
      <c r="I8588">
        <f>VLOOKUP(D8588,Товар!A:E,5,0)</f>
        <v>2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VLOOKUP(D8589,Товар!A:C,3,0)</f>
        <v>Швабра для мытья полов</v>
      </c>
      <c r="H8589" t="str">
        <f>VLOOKUP(C8589,Магазин!A:C,3,0)</f>
        <v>ул. Лермонтова, 21</v>
      </c>
      <c r="I8589">
        <f>VLOOKUP(D8589,Товар!A:E,5,0)</f>
        <v>1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VLOOKUP(D8590,Товар!A:C,3,0)</f>
        <v>Щетка - сметка с совочком</v>
      </c>
      <c r="H8590" t="str">
        <f>VLOOKUP(C8590,Магазин!A:C,3,0)</f>
        <v>ул. Лермонтова, 21</v>
      </c>
      <c r="I8590">
        <f>VLOOKUP(D8590,Товар!A:E,5,0)</f>
        <v>1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VLOOKUP(D8591,Товар!A:C,3,0)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VLOOKUP(D8591,Товар!A:E,5,0)</f>
        <v>1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VLOOKUP(D8592,Товар!A:C,3,0)</f>
        <v>Щетка для обуви</v>
      </c>
      <c r="H8592" t="str">
        <f>VLOOKUP(C8592,Магазин!A:C,3,0)</f>
        <v>ул. Лермонтова, 21</v>
      </c>
      <c r="I8592">
        <f>VLOOKUP(D8592,Товар!A:E,5,0)</f>
        <v>1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VLOOKUP(D8593,Товар!A:C,3,0)</f>
        <v>Щетка для одежды</v>
      </c>
      <c r="H8593" t="str">
        <f>VLOOKUP(C8593,Магазин!A:C,3,0)</f>
        <v>ул. Лермонтова, 21</v>
      </c>
      <c r="I8593">
        <f>VLOOKUP(D8593,Товар!A:E,5,0)</f>
        <v>1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VLOOKUP(D8594,Товар!A:C,3,0)</f>
        <v xml:space="preserve">Пена для ванн </v>
      </c>
      <c r="H8594" t="str">
        <f>VLOOKUP(C8594,Магазин!A:C,3,0)</f>
        <v>Тургеневская, 15</v>
      </c>
      <c r="I8594">
        <f>VLOOKUP(D8594,Товар!A:E,5,0)</f>
        <v>500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VLOOKUP(D8595,Товар!A:C,3,0)</f>
        <v>Шампунь для жирных волос</v>
      </c>
      <c r="H8595" t="str">
        <f>VLOOKUP(C8595,Магазин!A:C,3,0)</f>
        <v>Тургеневская, 15</v>
      </c>
      <c r="I8595">
        <f>VLOOKUP(D8595,Товар!A:E,5,0)</f>
        <v>300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VLOOKUP(D8596,Товар!A:C,3,0)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VLOOKUP(D8596,Товар!A:E,5,0)</f>
        <v>300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VLOOKUP(D8597,Товар!A:C,3,0)</f>
        <v>Шампунь для сухих волос</v>
      </c>
      <c r="H8597" t="str">
        <f>VLOOKUP(C8597,Магазин!A:C,3,0)</f>
        <v>Тургеневская, 15</v>
      </c>
      <c r="I8597">
        <f>VLOOKUP(D8597,Товар!A:E,5,0)</f>
        <v>300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VLOOKUP(D8598,Товар!A:C,3,0)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VLOOKUP(D8598,Товар!A:E,5,0)</f>
        <v>4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VLOOKUP(D8599,Товар!A:C,3,0)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VLOOKUP(D8599,Товар!A:E,5,0)</f>
        <v>1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VLOOKUP(D8600,Товар!A:C,3,0)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VLOOKUP(D8600,Товар!A:E,5,0)</f>
        <v>2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VLOOKUP(D8601,Товар!A:C,3,0)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VLOOKUP(D8601,Товар!A:E,5,0)</f>
        <v>1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VLOOKUP(D8602,Товар!A:C,3,0)</f>
        <v>Ватные палочки 100 шт банка</v>
      </c>
      <c r="H8602" t="str">
        <f>VLOOKUP(C8602,Магазин!A:C,3,0)</f>
        <v>Тургеневская, 15</v>
      </c>
      <c r="I8602">
        <f>VLOOKUP(D8602,Товар!A:E,5,0)</f>
        <v>1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VLOOKUP(D8603,Товар!A:C,3,0)</f>
        <v>Губка банная для тела</v>
      </c>
      <c r="H8603" t="str">
        <f>VLOOKUP(C8603,Магазин!A:C,3,0)</f>
        <v>Тургеневская, 15</v>
      </c>
      <c r="I8603">
        <f>VLOOKUP(D8603,Товар!A:E,5,0)</f>
        <v>1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VLOOKUP(D8604,Товар!A:C,3,0)</f>
        <v>Губки для мытья посуды 5 шт</v>
      </c>
      <c r="H8604" t="str">
        <f>VLOOKUP(C8604,Магазин!A:C,3,0)</f>
        <v>Тургеневская, 15</v>
      </c>
      <c r="I8604">
        <f>VLOOKUP(D8604,Товар!A:E,5,0)</f>
        <v>1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VLOOKUP(D8605,Товар!A:C,3,0)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VLOOKUP(D8605,Товар!A:E,5,0)</f>
        <v>1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VLOOKUP(D8606,Товар!A:C,3,0)</f>
        <v>Расческа</v>
      </c>
      <c r="H8606" t="str">
        <f>VLOOKUP(C8606,Магазин!A:C,3,0)</f>
        <v>Тургеневская, 15</v>
      </c>
      <c r="I8606">
        <f>VLOOKUP(D8606,Товар!A:E,5,0)</f>
        <v>1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VLOOKUP(D8607,Товар!A:C,3,0)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VLOOKUP(D8607,Товар!A:E,5,0)</f>
        <v>1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VLOOKUP(D8608,Товар!A:C,3,0)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VLOOKUP(D8608,Товар!A:E,5,0)</f>
        <v>1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VLOOKUP(D8609,Товар!A:C,3,0)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VLOOKUP(D8609,Товар!A:E,5,0)</f>
        <v>1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VLOOKUP(D8610,Товар!A:C,3,0)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VLOOKUP(D8610,Товар!A:E,5,0)</f>
        <v>2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VLOOKUP(D8611,Товар!A:C,3,0)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VLOOKUP(D8611,Товар!A:E,5,0)</f>
        <v>1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VLOOKUP(D8612,Товар!A:C,3,0)</f>
        <v>Тряпки из микрофибры</v>
      </c>
      <c r="H8612" t="str">
        <f>VLOOKUP(C8612,Магазин!A:C,3,0)</f>
        <v>Тургеневская, 15</v>
      </c>
      <c r="I8612">
        <f>VLOOKUP(D8612,Товар!A:E,5,0)</f>
        <v>2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VLOOKUP(D8613,Товар!A:C,3,0)</f>
        <v>Швабра для мытья полов</v>
      </c>
      <c r="H8613" t="str">
        <f>VLOOKUP(C8613,Магазин!A:C,3,0)</f>
        <v>Тургеневская, 15</v>
      </c>
      <c r="I8613">
        <f>VLOOKUP(D8613,Товар!A:E,5,0)</f>
        <v>1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VLOOKUP(D8614,Товар!A:C,3,0)</f>
        <v>Щетка - сметка с совочком</v>
      </c>
      <c r="H8614" t="str">
        <f>VLOOKUP(C8614,Магазин!A:C,3,0)</f>
        <v>Тургеневская, 15</v>
      </c>
      <c r="I8614">
        <f>VLOOKUP(D8614,Товар!A:E,5,0)</f>
        <v>1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VLOOKUP(D8615,Товар!A:C,3,0)</f>
        <v>Щетка для волос массажная</v>
      </c>
      <c r="H8615" t="str">
        <f>VLOOKUP(C8615,Магазин!A:C,3,0)</f>
        <v>Тургеневская, 15</v>
      </c>
      <c r="I8615">
        <f>VLOOKUP(D8615,Товар!A:E,5,0)</f>
        <v>1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VLOOKUP(D8616,Товар!A:C,3,0)</f>
        <v>Щетка для обуви</v>
      </c>
      <c r="H8616" t="str">
        <f>VLOOKUP(C8616,Магазин!A:C,3,0)</f>
        <v>Тургеневская, 15</v>
      </c>
      <c r="I8616">
        <f>VLOOKUP(D8616,Товар!A:E,5,0)</f>
        <v>1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VLOOKUP(D8617,Товар!A:C,3,0)</f>
        <v>Щетка для одежды</v>
      </c>
      <c r="H8617" t="str">
        <f>VLOOKUP(C8617,Магазин!A:C,3,0)</f>
        <v>Тургеневская, 15</v>
      </c>
      <c r="I8617">
        <f>VLOOKUP(D8617,Товар!A:E,5,0)</f>
        <v>1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VLOOKUP(D8618,Товар!A:C,3,0)</f>
        <v xml:space="preserve">Пена для ванн </v>
      </c>
      <c r="H8618" t="str">
        <f>VLOOKUP(C8618,Магазин!A:C,3,0)</f>
        <v>Тургеневская, 37</v>
      </c>
      <c r="I8618">
        <f>VLOOKUP(D8618,Товар!A:E,5,0)</f>
        <v>500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VLOOKUP(D8619,Товар!A:C,3,0)</f>
        <v>Шампунь для жирных волос</v>
      </c>
      <c r="H8619" t="str">
        <f>VLOOKUP(C8619,Магазин!A:C,3,0)</f>
        <v>Тургеневская, 37</v>
      </c>
      <c r="I8619">
        <f>VLOOKUP(D8619,Товар!A:E,5,0)</f>
        <v>300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VLOOKUP(D8620,Товар!A:C,3,0)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VLOOKUP(D8620,Товар!A:E,5,0)</f>
        <v>300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VLOOKUP(D8621,Товар!A:C,3,0)</f>
        <v>Шампунь для сухих волос</v>
      </c>
      <c r="H8621" t="str">
        <f>VLOOKUP(C8621,Магазин!A:C,3,0)</f>
        <v>Тургеневская, 37</v>
      </c>
      <c r="I8621">
        <f>VLOOKUP(D8621,Товар!A:E,5,0)</f>
        <v>300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VLOOKUP(D8622,Товар!A:C,3,0)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VLOOKUP(D8622,Товар!A:E,5,0)</f>
        <v>4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VLOOKUP(D8623,Товар!A:C,3,0)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VLOOKUP(D8623,Товар!A:E,5,0)</f>
        <v>1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VLOOKUP(D8624,Товар!A:C,3,0)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VLOOKUP(D8624,Товар!A:E,5,0)</f>
        <v>2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VLOOKUP(D8625,Товар!A:C,3,0)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VLOOKUP(D8625,Товар!A:E,5,0)</f>
        <v>1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VLOOKUP(D8626,Товар!A:C,3,0)</f>
        <v>Ватные палочки 100 шт банка</v>
      </c>
      <c r="H8626" t="str">
        <f>VLOOKUP(C8626,Магазин!A:C,3,0)</f>
        <v>Тургеневская, 37</v>
      </c>
      <c r="I8626">
        <f>VLOOKUP(D8626,Товар!A:E,5,0)</f>
        <v>1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VLOOKUP(D8627,Товар!A:C,3,0)</f>
        <v>Губка банная для тела</v>
      </c>
      <c r="H8627" t="str">
        <f>VLOOKUP(C8627,Магазин!A:C,3,0)</f>
        <v>Тургеневская, 37</v>
      </c>
      <c r="I8627">
        <f>VLOOKUP(D8627,Товар!A:E,5,0)</f>
        <v>1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VLOOKUP(D8628,Товар!A:C,3,0)</f>
        <v>Губки для мытья посуды 5 шт</v>
      </c>
      <c r="H8628" t="str">
        <f>VLOOKUP(C8628,Магазин!A:C,3,0)</f>
        <v>Тургеневская, 37</v>
      </c>
      <c r="I8628">
        <f>VLOOKUP(D8628,Товар!A:E,5,0)</f>
        <v>1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VLOOKUP(D8629,Товар!A:C,3,0)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VLOOKUP(D8629,Товар!A:E,5,0)</f>
        <v>1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VLOOKUP(D8630,Товар!A:C,3,0)</f>
        <v>Расческа</v>
      </c>
      <c r="H8630" t="str">
        <f>VLOOKUP(C8630,Магазин!A:C,3,0)</f>
        <v>Тургеневская, 37</v>
      </c>
      <c r="I8630">
        <f>VLOOKUP(D8630,Товар!A:E,5,0)</f>
        <v>1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VLOOKUP(D8631,Товар!A:C,3,0)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VLOOKUP(D8631,Товар!A:E,5,0)</f>
        <v>1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VLOOKUP(D8632,Товар!A:C,3,0)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VLOOKUP(D8632,Товар!A:E,5,0)</f>
        <v>1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VLOOKUP(D8633,Товар!A:C,3,0)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VLOOKUP(D8633,Товар!A:E,5,0)</f>
        <v>1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VLOOKUP(D8634,Товар!A:C,3,0)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VLOOKUP(D8634,Товар!A:E,5,0)</f>
        <v>2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VLOOKUP(D8635,Товар!A:C,3,0)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VLOOKUP(D8635,Товар!A:E,5,0)</f>
        <v>1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VLOOKUP(D8636,Товар!A:C,3,0)</f>
        <v>Тряпки из микрофибры</v>
      </c>
      <c r="H8636" t="str">
        <f>VLOOKUP(C8636,Магазин!A:C,3,0)</f>
        <v>Тургеневская, 37</v>
      </c>
      <c r="I8636">
        <f>VLOOKUP(D8636,Товар!A:E,5,0)</f>
        <v>2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VLOOKUP(D8637,Товар!A:C,3,0)</f>
        <v>Швабра для мытья полов</v>
      </c>
      <c r="H8637" t="str">
        <f>VLOOKUP(C8637,Магазин!A:C,3,0)</f>
        <v>Тургеневская, 37</v>
      </c>
      <c r="I8637">
        <f>VLOOKUP(D8637,Товар!A:E,5,0)</f>
        <v>1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VLOOKUP(D8638,Товар!A:C,3,0)</f>
        <v>Щетка - сметка с совочком</v>
      </c>
      <c r="H8638" t="str">
        <f>VLOOKUP(C8638,Магазин!A:C,3,0)</f>
        <v>Тургеневская, 37</v>
      </c>
      <c r="I8638">
        <f>VLOOKUP(D8638,Товар!A:E,5,0)</f>
        <v>1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VLOOKUP(D8639,Товар!A:C,3,0)</f>
        <v>Щетка для волос массажная</v>
      </c>
      <c r="H8639" t="str">
        <f>VLOOKUP(C8639,Магазин!A:C,3,0)</f>
        <v>Тургеневская, 37</v>
      </c>
      <c r="I8639">
        <f>VLOOKUP(D8639,Товар!A:E,5,0)</f>
        <v>1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VLOOKUP(D8640,Товар!A:C,3,0)</f>
        <v>Щетка для обуви</v>
      </c>
      <c r="H8640" t="str">
        <f>VLOOKUP(C8640,Магазин!A:C,3,0)</f>
        <v>Тургеневская, 37</v>
      </c>
      <c r="I8640">
        <f>VLOOKUP(D8640,Товар!A:E,5,0)</f>
        <v>1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VLOOKUP(D8641,Товар!A:C,3,0)</f>
        <v>Щетка для одежды</v>
      </c>
      <c r="H8641" t="str">
        <f>VLOOKUP(C8641,Магазин!A:C,3,0)</f>
        <v>Тургеневская, 37</v>
      </c>
      <c r="I8641">
        <f>VLOOKUP(D8641,Товар!A:E,5,0)</f>
        <v>1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VLOOKUP(D8642,Товар!A:C,3,0)</f>
        <v>Гель для деликатной стирки</v>
      </c>
      <c r="H8642" t="str">
        <f>VLOOKUP(C8642,Магазин!A:C,3,0)</f>
        <v>просп. Мира, 45</v>
      </c>
      <c r="I8642">
        <f>VLOOKUP(D8642,Товар!A:E,5,0)</f>
        <v>1000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VLOOKUP(D8643,Товар!A:C,3,0)</f>
        <v>Гель для удаления засоров</v>
      </c>
      <c r="H8643" t="str">
        <f>VLOOKUP(C8643,Магазин!A:C,3,0)</f>
        <v>просп. Мира, 45</v>
      </c>
      <c r="I8643">
        <f>VLOOKUP(D8643,Товар!A:E,5,0)</f>
        <v>500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VLOOKUP(D8644,Товар!A:C,3,0)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VLOOKUP(D8644,Товар!A:E,5,0)</f>
        <v>750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VLOOKUP(D8645,Товар!A:C,3,0)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VLOOKUP(D8645,Товар!A:E,5,0)</f>
        <v>2000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VLOOKUP(D8646,Товар!A:C,3,0)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VLOOKUP(D8646,Товар!A:E,5,0)</f>
        <v>1000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VLOOKUP(D8647,Товар!A:C,3,0)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VLOOKUP(D8647,Товар!A:E,5,0)</f>
        <v>250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VLOOKUP(D8648,Товар!A:C,3,0)</f>
        <v>Отбеливатель</v>
      </c>
      <c r="H8648" t="str">
        <f>VLOOKUP(C8648,Магазин!A:C,3,0)</f>
        <v>просп. Мира, 45</v>
      </c>
      <c r="I8648">
        <f>VLOOKUP(D8648,Товар!A:E,5,0)</f>
        <v>1000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VLOOKUP(D8649,Товар!A:C,3,0)</f>
        <v>Порошок стиральный детский</v>
      </c>
      <c r="H8649" t="str">
        <f>VLOOKUP(C8649,Магазин!A:C,3,0)</f>
        <v>просп. Мира, 45</v>
      </c>
      <c r="I8649">
        <f>VLOOKUP(D8649,Товар!A:E,5,0)</f>
        <v>900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VLOOKUP(D8650,Товар!A:C,3,0)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VLOOKUP(D8650,Товар!A:E,5,0)</f>
        <v>3000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VLOOKUP(D8651,Товар!A:C,3,0)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VLOOKUP(D8651,Товар!A:E,5,0)</f>
        <v>3000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VLOOKUP(D8652,Товар!A:C,3,0)</f>
        <v>Пятновыводитель для ковров</v>
      </c>
      <c r="H8652" t="str">
        <f>VLOOKUP(C8652,Магазин!A:C,3,0)</f>
        <v>просп. Мира, 45</v>
      </c>
      <c r="I8652">
        <f>VLOOKUP(D8652,Товар!A:E,5,0)</f>
        <v>1000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VLOOKUP(D8653,Товар!A:C,3,0)</f>
        <v>Пятновыводитель для мебели</v>
      </c>
      <c r="H8653" t="str">
        <f>VLOOKUP(C8653,Магазин!A:C,3,0)</f>
        <v>просп. Мира, 45</v>
      </c>
      <c r="I8653">
        <f>VLOOKUP(D8653,Товар!A:E,5,0)</f>
        <v>750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VLOOKUP(D8654,Товар!A:C,3,0)</f>
        <v>Пятновыводитель для стирки</v>
      </c>
      <c r="H8654" t="str">
        <f>VLOOKUP(C8654,Магазин!A:C,3,0)</f>
        <v>просп. Мира, 45</v>
      </c>
      <c r="I8654">
        <f>VLOOKUP(D8654,Товар!A:E,5,0)</f>
        <v>1000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VLOOKUP(D8655,Товар!A:C,3,0)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VLOOKUP(D8655,Товар!A:E,5,0)</f>
        <v>500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VLOOKUP(D8656,Товар!A:C,3,0)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VLOOKUP(D8656,Товар!A:E,5,0)</f>
        <v>500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VLOOKUP(D8657,Товар!A:C,3,0)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VLOOKUP(D8657,Товар!A:E,5,0)</f>
        <v>900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VLOOKUP(D8658,Товар!A:C,3,0)</f>
        <v>Средство для мытья полов</v>
      </c>
      <c r="H8658" t="str">
        <f>VLOOKUP(C8658,Магазин!A:C,3,0)</f>
        <v>просп. Мира, 45</v>
      </c>
      <c r="I8658">
        <f>VLOOKUP(D8658,Товар!A:E,5,0)</f>
        <v>750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VLOOKUP(D8659,Товар!A:C,3,0)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VLOOKUP(D8659,Товар!A:E,5,0)</f>
        <v>750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VLOOKUP(D8660,Товар!A:C,3,0)</f>
        <v>Средство для чистки металла</v>
      </c>
      <c r="H8660" t="str">
        <f>VLOOKUP(C8660,Магазин!A:C,3,0)</f>
        <v>просп. Мира, 45</v>
      </c>
      <c r="I8660">
        <f>VLOOKUP(D8660,Товар!A:E,5,0)</f>
        <v>250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VLOOKUP(D8661,Товар!A:C,3,0)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VLOOKUP(D8661,Товар!A:E,5,0)</f>
        <v>60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VLOOKUP(D8662,Товар!A:C,3,0)</f>
        <v>Антиперспирант шариковый</v>
      </c>
      <c r="H8662" t="str">
        <f>VLOOKUP(C8662,Магазин!A:C,3,0)</f>
        <v>просп. Мира, 45</v>
      </c>
      <c r="I8662">
        <f>VLOOKUP(D8662,Товар!A:E,5,0)</f>
        <v>50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VLOOKUP(D8663,Товар!A:C,3,0)</f>
        <v>Антисептик для рук гель</v>
      </c>
      <c r="H8663" t="str">
        <f>VLOOKUP(C8663,Магазин!A:C,3,0)</f>
        <v>просп. Мира, 45</v>
      </c>
      <c r="I8663">
        <f>VLOOKUP(D8663,Товар!A:E,5,0)</f>
        <v>500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VLOOKUP(D8664,Товар!A:C,3,0)</f>
        <v>Гель для бритья</v>
      </c>
      <c r="H8664" t="str">
        <f>VLOOKUP(C8664,Магазин!A:C,3,0)</f>
        <v>просп. Мира, 45</v>
      </c>
      <c r="I8664">
        <f>VLOOKUP(D8664,Товар!A:E,5,0)</f>
        <v>200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VLOOKUP(D8665,Товар!A:C,3,0)</f>
        <v>Гель для душа тонизирующий</v>
      </c>
      <c r="H8665" t="str">
        <f>VLOOKUP(C8665,Магазин!A:C,3,0)</f>
        <v>просп. Мира, 45</v>
      </c>
      <c r="I8665">
        <f>VLOOKUP(D8665,Товар!A:E,5,0)</f>
        <v>350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VLOOKUP(D8666,Товар!A:C,3,0)</f>
        <v>Гель для душа успокаивающий</v>
      </c>
      <c r="H8666" t="str">
        <f>VLOOKUP(C8666,Магазин!A:C,3,0)</f>
        <v>просп. Мира, 45</v>
      </c>
      <c r="I8666">
        <f>VLOOKUP(D8666,Товар!A:E,5,0)</f>
        <v>350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VLOOKUP(D8667,Товар!A:C,3,0)</f>
        <v>Дезодорант  спрей</v>
      </c>
      <c r="H8667" t="str">
        <f>VLOOKUP(C8667,Магазин!A:C,3,0)</f>
        <v>просп. Мира, 45</v>
      </c>
      <c r="I8667">
        <f>VLOOKUP(D8667,Товар!A:E,5,0)</f>
        <v>150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VLOOKUP(D8668,Товар!A:C,3,0)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VLOOKUP(D8668,Товар!A:E,5,0)</f>
        <v>250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VLOOKUP(D8669,Товар!A:C,3,0)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VLOOKUP(D8669,Товар!A:E,5,0)</f>
        <v>300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VLOOKUP(D8670,Товар!A:C,3,0)</f>
        <v>Крем для лица увлажняющий</v>
      </c>
      <c r="H8670" t="str">
        <f>VLOOKUP(C8670,Магазин!A:C,3,0)</f>
        <v>просп. Мира, 45</v>
      </c>
      <c r="I8670">
        <f>VLOOKUP(D8670,Товар!A:E,5,0)</f>
        <v>75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VLOOKUP(D8671,Товар!A:C,3,0)</f>
        <v>Крем-масло для рук и тела</v>
      </c>
      <c r="H8671" t="str">
        <f>VLOOKUP(C8671,Магазин!A:C,3,0)</f>
        <v>просп. Мира, 45</v>
      </c>
      <c r="I8671">
        <f>VLOOKUP(D8671,Товар!A:E,5,0)</f>
        <v>75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VLOOKUP(D8672,Товар!A:C,3,0)</f>
        <v>Крем-мыло для лица и тела</v>
      </c>
      <c r="H8672" t="str">
        <f>VLOOKUP(C8672,Магазин!A:C,3,0)</f>
        <v>просп. Мира, 45</v>
      </c>
      <c r="I8672">
        <f>VLOOKUP(D8672,Товар!A:E,5,0)</f>
        <v>150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VLOOKUP(D8673,Товар!A:C,3,0)</f>
        <v>Лосьон для лица после бритья</v>
      </c>
      <c r="H8673" t="str">
        <f>VLOOKUP(C8673,Магазин!A:C,3,0)</f>
        <v>просп. Мира, 45</v>
      </c>
      <c r="I8673">
        <f>VLOOKUP(D8673,Товар!A:E,5,0)</f>
        <v>100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VLOOKUP(D8674,Товар!A:C,3,0)</f>
        <v>Мусс для умывания</v>
      </c>
      <c r="H8674" t="str">
        <f>VLOOKUP(C8674,Магазин!A:C,3,0)</f>
        <v>просп. Мира, 45</v>
      </c>
      <c r="I8674">
        <f>VLOOKUP(D8674,Товар!A:E,5,0)</f>
        <v>150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VLOOKUP(D8675,Товар!A:C,3,0)</f>
        <v>Мыло детское</v>
      </c>
      <c r="H8675" t="str">
        <f>VLOOKUP(C8675,Магазин!A:C,3,0)</f>
        <v>просп. Мира, 45</v>
      </c>
      <c r="I8675">
        <f>VLOOKUP(D8675,Товар!A:E,5,0)</f>
        <v>100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VLOOKUP(D8676,Товар!A:C,3,0)</f>
        <v>Мыло туалетное земляничное</v>
      </c>
      <c r="H8676" t="str">
        <f>VLOOKUP(C8676,Магазин!A:C,3,0)</f>
        <v>просп. Мира, 45</v>
      </c>
      <c r="I8676">
        <f>VLOOKUP(D8676,Товар!A:E,5,0)</f>
        <v>150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VLOOKUP(D8677,Товар!A:C,3,0)</f>
        <v>Пена для бритья</v>
      </c>
      <c r="H8677" t="str">
        <f>VLOOKUP(C8677,Магазин!A:C,3,0)</f>
        <v>просп. Мира, 45</v>
      </c>
      <c r="I8677">
        <f>VLOOKUP(D8677,Товар!A:E,5,0)</f>
        <v>200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VLOOKUP(D8678,Товар!A:C,3,0)</f>
        <v xml:space="preserve">Пена для ванн </v>
      </c>
      <c r="H8678" t="str">
        <f>VLOOKUP(C8678,Магазин!A:C,3,0)</f>
        <v>просп. Мира, 45</v>
      </c>
      <c r="I8678">
        <f>VLOOKUP(D8678,Товар!A:E,5,0)</f>
        <v>500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VLOOKUP(D8679,Товар!A:C,3,0)</f>
        <v>Шампунь для жирных волос</v>
      </c>
      <c r="H8679" t="str">
        <f>VLOOKUP(C8679,Магазин!A:C,3,0)</f>
        <v>просп. Мира, 45</v>
      </c>
      <c r="I8679">
        <f>VLOOKUP(D8679,Товар!A:E,5,0)</f>
        <v>300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VLOOKUP(D8680,Товар!A:C,3,0)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VLOOKUP(D8680,Товар!A:E,5,0)</f>
        <v>300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VLOOKUP(D8681,Товар!A:C,3,0)</f>
        <v>Шампунь для сухих волос</v>
      </c>
      <c r="H8681" t="str">
        <f>VLOOKUP(C8681,Магазин!A:C,3,0)</f>
        <v>просп. Мира, 45</v>
      </c>
      <c r="I8681">
        <f>VLOOKUP(D8681,Товар!A:E,5,0)</f>
        <v>300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VLOOKUP(D8682,Товар!A:C,3,0)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VLOOKUP(D8682,Товар!A:E,5,0)</f>
        <v>4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VLOOKUP(D8683,Товар!A:C,3,0)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VLOOKUP(D8683,Товар!A:E,5,0)</f>
        <v>1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VLOOKUP(D8684,Товар!A:C,3,0)</f>
        <v>Бумажные полотенца в рулоне</v>
      </c>
      <c r="H8684" t="str">
        <f>VLOOKUP(C8684,Магазин!A:C,3,0)</f>
        <v>просп. Мира, 45</v>
      </c>
      <c r="I8684">
        <f>VLOOKUP(D8684,Товар!A:E,5,0)</f>
        <v>2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VLOOKUP(D8685,Товар!A:C,3,0)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VLOOKUP(D8685,Товар!A:E,5,0)</f>
        <v>1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VLOOKUP(D8686,Товар!A:C,3,0)</f>
        <v>Ватные палочки 100 шт банка</v>
      </c>
      <c r="H8686" t="str">
        <f>VLOOKUP(C8686,Магазин!A:C,3,0)</f>
        <v>просп. Мира, 45</v>
      </c>
      <c r="I8686">
        <f>VLOOKUP(D8686,Товар!A:E,5,0)</f>
        <v>1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VLOOKUP(D8687,Товар!A:C,3,0)</f>
        <v>Губка банная для тела</v>
      </c>
      <c r="H8687" t="str">
        <f>VLOOKUP(C8687,Магазин!A:C,3,0)</f>
        <v>просп. Мира, 45</v>
      </c>
      <c r="I8687">
        <f>VLOOKUP(D8687,Товар!A:E,5,0)</f>
        <v>1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VLOOKUP(D8688,Товар!A:C,3,0)</f>
        <v>Губки для мытья посуды 5 шт</v>
      </c>
      <c r="H8688" t="str">
        <f>VLOOKUP(C8688,Магазин!A:C,3,0)</f>
        <v>просп. Мира, 45</v>
      </c>
      <c r="I8688">
        <f>VLOOKUP(D8688,Товар!A:E,5,0)</f>
        <v>1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VLOOKUP(D8689,Товар!A:C,3,0)</f>
        <v>Мочалка для тела массажная</v>
      </c>
      <c r="H8689" t="str">
        <f>VLOOKUP(C8689,Магазин!A:C,3,0)</f>
        <v>просп. Мира, 45</v>
      </c>
      <c r="I8689">
        <f>VLOOKUP(D8689,Товар!A:E,5,0)</f>
        <v>1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VLOOKUP(D8690,Товар!A:C,3,0)</f>
        <v>Расческа</v>
      </c>
      <c r="H8690" t="str">
        <f>VLOOKUP(C8690,Магазин!A:C,3,0)</f>
        <v>просп. Мира, 45</v>
      </c>
      <c r="I8690">
        <f>VLOOKUP(D8690,Товар!A:E,5,0)</f>
        <v>1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VLOOKUP(D8691,Товар!A:C,3,0)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VLOOKUP(D8691,Товар!A:E,5,0)</f>
        <v>1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VLOOKUP(D8692,Товар!A:C,3,0)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VLOOKUP(D8692,Товар!A:E,5,0)</f>
        <v>1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VLOOKUP(D8693,Товар!A:C,3,0)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VLOOKUP(D8693,Товар!A:E,5,0)</f>
        <v>1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VLOOKUP(D8694,Товар!A:C,3,0)</f>
        <v xml:space="preserve">Тряпка для пола </v>
      </c>
      <c r="H8694" t="str">
        <f>VLOOKUP(C8694,Магазин!A:C,3,0)</f>
        <v>просп. Мира, 45</v>
      </c>
      <c r="I8694">
        <f>VLOOKUP(D8694,Товар!A:E,5,0)</f>
        <v>2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VLOOKUP(D8695,Товар!A:C,3,0)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VLOOKUP(D8695,Товар!A:E,5,0)</f>
        <v>1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VLOOKUP(D8696,Товар!A:C,3,0)</f>
        <v>Тряпки из микрофибры</v>
      </c>
      <c r="H8696" t="str">
        <f>VLOOKUP(C8696,Магазин!A:C,3,0)</f>
        <v>просп. Мира, 45</v>
      </c>
      <c r="I8696">
        <f>VLOOKUP(D8696,Товар!A:E,5,0)</f>
        <v>2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VLOOKUP(D8697,Товар!A:C,3,0)</f>
        <v>Швабра для мытья полов</v>
      </c>
      <c r="H8697" t="str">
        <f>VLOOKUP(C8697,Магазин!A:C,3,0)</f>
        <v>просп. Мира, 45</v>
      </c>
      <c r="I8697">
        <f>VLOOKUP(D8697,Товар!A:E,5,0)</f>
        <v>1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VLOOKUP(D8698,Товар!A:C,3,0)</f>
        <v>Щетка - сметка с совочком</v>
      </c>
      <c r="H8698" t="str">
        <f>VLOOKUP(C8698,Магазин!A:C,3,0)</f>
        <v>просп. Мира, 45</v>
      </c>
      <c r="I8698">
        <f>VLOOKUP(D8698,Товар!A:E,5,0)</f>
        <v>1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VLOOKUP(D8699,Товар!A:C,3,0)</f>
        <v>Щетка для волос массажная</v>
      </c>
      <c r="H8699" t="str">
        <f>VLOOKUP(C8699,Магазин!A:C,3,0)</f>
        <v>просп. Мира, 45</v>
      </c>
      <c r="I8699">
        <f>VLOOKUP(D8699,Товар!A:E,5,0)</f>
        <v>1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VLOOKUP(D8700,Товар!A:C,3,0)</f>
        <v>Щетка для обуви</v>
      </c>
      <c r="H8700" t="str">
        <f>VLOOKUP(C8700,Магазин!A:C,3,0)</f>
        <v>просп. Мира, 45</v>
      </c>
      <c r="I8700">
        <f>VLOOKUP(D8700,Товар!A:E,5,0)</f>
        <v>1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VLOOKUP(D8701,Товар!A:C,3,0)</f>
        <v>Щетка для одежды</v>
      </c>
      <c r="H8701" t="str">
        <f>VLOOKUP(C8701,Магазин!A:C,3,0)</f>
        <v>просп. Мира, 45</v>
      </c>
      <c r="I8701">
        <f>VLOOKUP(D8701,Товар!A:E,5,0)</f>
        <v>1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VLOOKUP(D8702,Товар!A:C,3,0)</f>
        <v>Гель для деликатной стирки</v>
      </c>
      <c r="H8702" t="str">
        <f>VLOOKUP(C8702,Магазин!A:C,3,0)</f>
        <v>пл. Победы, 3</v>
      </c>
      <c r="I8702">
        <f>VLOOKUP(D8702,Товар!A:E,5,0)</f>
        <v>1000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VLOOKUP(D8703,Товар!A:C,3,0)</f>
        <v>Гель для удаления засоров</v>
      </c>
      <c r="H8703" t="str">
        <f>VLOOKUP(C8703,Магазин!A:C,3,0)</f>
        <v>пл. Победы, 3</v>
      </c>
      <c r="I8703">
        <f>VLOOKUP(D8703,Товар!A:E,5,0)</f>
        <v>500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VLOOKUP(D8704,Товар!A:C,3,0)</f>
        <v>Гель для чистки и дезинфекции</v>
      </c>
      <c r="H8704" t="str">
        <f>VLOOKUP(C8704,Магазин!A:C,3,0)</f>
        <v>пл. Победы, 3</v>
      </c>
      <c r="I8704">
        <f>VLOOKUP(D8704,Товар!A:E,5,0)</f>
        <v>750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VLOOKUP(D8705,Товар!A:C,3,0)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VLOOKUP(D8705,Товар!A:E,5,0)</f>
        <v>2000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VLOOKUP(D8706,Товар!A:C,3,0)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VLOOKUP(D8706,Товар!A:E,5,0)</f>
        <v>1000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VLOOKUP(D8707,Товар!A:C,3,0)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VLOOKUP(D8707,Товар!A:E,5,0)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VLOOKUP(D8708,Товар!A:C,3,0)</f>
        <v>Отбеливатель</v>
      </c>
      <c r="H8708" t="str">
        <f>VLOOKUP(C8708,Магазин!A:C,3,0)</f>
        <v>пл. Победы, 3</v>
      </c>
      <c r="I8708">
        <f>VLOOKUP(D8708,Товар!A:E,5,0)</f>
        <v>1000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VLOOKUP(D8709,Товар!A:C,3,0)</f>
        <v>Порошок стиральный детский</v>
      </c>
      <c r="H8709" t="str">
        <f>VLOOKUP(C8709,Магазин!A:C,3,0)</f>
        <v>пл. Победы, 3</v>
      </c>
      <c r="I8709">
        <f>VLOOKUP(D8709,Товар!A:E,5,0)</f>
        <v>900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VLOOKUP(D8710,Товар!A:C,3,0)</f>
        <v>Порошок стиральный для белого</v>
      </c>
      <c r="H8710" t="str">
        <f>VLOOKUP(C8710,Магазин!A:C,3,0)</f>
        <v>пл. Победы, 3</v>
      </c>
      <c r="I8710">
        <f>VLOOKUP(D8710,Товар!A:E,5,0)</f>
        <v>3000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VLOOKUP(D8711,Товар!A:C,3,0)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VLOOKUP(D8711,Товар!A:E,5,0)</f>
        <v>3000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VLOOKUP(D8712,Товар!A:C,3,0)</f>
        <v>Пятновыводитель для ковров</v>
      </c>
      <c r="H8712" t="str">
        <f>VLOOKUP(C8712,Магазин!A:C,3,0)</f>
        <v>пл. Победы, 3</v>
      </c>
      <c r="I8712">
        <f>VLOOKUP(D8712,Товар!A:E,5,0)</f>
        <v>1000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VLOOKUP(D8713,Товар!A:C,3,0)</f>
        <v>Пятновыводитель для мебели</v>
      </c>
      <c r="H8713" t="str">
        <f>VLOOKUP(C8713,Магазин!A:C,3,0)</f>
        <v>пл. Победы, 3</v>
      </c>
      <c r="I8713">
        <f>VLOOKUP(D8713,Товар!A:E,5,0)</f>
        <v>750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VLOOKUP(D8714,Товар!A:C,3,0)</f>
        <v>Пятновыводитель для стирки</v>
      </c>
      <c r="H8714" t="str">
        <f>VLOOKUP(C8714,Магазин!A:C,3,0)</f>
        <v>пл. Победы, 3</v>
      </c>
      <c r="I8714">
        <f>VLOOKUP(D8714,Товар!A:E,5,0)</f>
        <v>1000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VLOOKUP(D8715,Товар!A:C,3,0)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VLOOKUP(D8715,Товар!A:E,5,0)</f>
        <v>500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VLOOKUP(D8716,Товар!A:C,3,0)</f>
        <v>Спрей для мытья окон и зеркал</v>
      </c>
      <c r="H8716" t="str">
        <f>VLOOKUP(C8716,Магазин!A:C,3,0)</f>
        <v>пл. Победы, 3</v>
      </c>
      <c r="I8716">
        <f>VLOOKUP(D8716,Товар!A:E,5,0)</f>
        <v>500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VLOOKUP(D8717,Товар!A:C,3,0)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VLOOKUP(D8717,Товар!A:E,5,0)</f>
        <v>900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VLOOKUP(D8718,Товар!A:C,3,0)</f>
        <v>Средство для мытья полов</v>
      </c>
      <c r="H8718" t="str">
        <f>VLOOKUP(C8718,Магазин!A:C,3,0)</f>
        <v>пл. Победы, 3</v>
      </c>
      <c r="I8718">
        <f>VLOOKUP(D8718,Товар!A:E,5,0)</f>
        <v>750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VLOOKUP(D8719,Товар!A:C,3,0)</f>
        <v>Средство для мытья сантехники</v>
      </c>
      <c r="H8719" t="str">
        <f>VLOOKUP(C8719,Магазин!A:C,3,0)</f>
        <v>пл. Победы, 3</v>
      </c>
      <c r="I8719">
        <f>VLOOKUP(D8719,Товар!A:E,5,0)</f>
        <v>750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VLOOKUP(D8720,Товар!A:C,3,0)</f>
        <v>Средство для чистки металла</v>
      </c>
      <c r="H8720" t="str">
        <f>VLOOKUP(C8720,Магазин!A:C,3,0)</f>
        <v>пл. Победы, 3</v>
      </c>
      <c r="I8720">
        <f>VLOOKUP(D8720,Товар!A:E,5,0)</f>
        <v>250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VLOOKUP(D8721,Товар!A:C,3,0)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VLOOKUP(D8721,Товар!A:E,5,0)</f>
        <v>60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VLOOKUP(D8722,Товар!A:C,3,0)</f>
        <v>Антиперспирант шариковый</v>
      </c>
      <c r="H8722" t="str">
        <f>VLOOKUP(C8722,Магазин!A:C,3,0)</f>
        <v>пл. Победы, 3</v>
      </c>
      <c r="I8722">
        <f>VLOOKUP(D8722,Товар!A:E,5,0)</f>
        <v>50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VLOOKUP(D8723,Товар!A:C,3,0)</f>
        <v>Антисептик для рук гель</v>
      </c>
      <c r="H8723" t="str">
        <f>VLOOKUP(C8723,Магазин!A:C,3,0)</f>
        <v>пл. Победы, 3</v>
      </c>
      <c r="I8723">
        <f>VLOOKUP(D8723,Товар!A:E,5,0)</f>
        <v>500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VLOOKUP(D8724,Товар!A:C,3,0)</f>
        <v>Гель для бритья</v>
      </c>
      <c r="H8724" t="str">
        <f>VLOOKUP(C8724,Магазин!A:C,3,0)</f>
        <v>пл. Победы, 3</v>
      </c>
      <c r="I8724">
        <f>VLOOKUP(D8724,Товар!A:E,5,0)</f>
        <v>200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VLOOKUP(D8725,Товар!A:C,3,0)</f>
        <v>Гель для душа тонизирующий</v>
      </c>
      <c r="H8725" t="str">
        <f>VLOOKUP(C8725,Магазин!A:C,3,0)</f>
        <v>пл. Победы, 3</v>
      </c>
      <c r="I8725">
        <f>VLOOKUP(D8725,Товар!A:E,5,0)</f>
        <v>350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VLOOKUP(D8726,Товар!A:C,3,0)</f>
        <v>Гель для душа успокаивающий</v>
      </c>
      <c r="H8726" t="str">
        <f>VLOOKUP(C8726,Магазин!A:C,3,0)</f>
        <v>пл. Победы, 3</v>
      </c>
      <c r="I8726">
        <f>VLOOKUP(D8726,Товар!A:E,5,0)</f>
        <v>350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VLOOKUP(D8727,Товар!A:C,3,0)</f>
        <v>Дезодорант  спрей</v>
      </c>
      <c r="H8727" t="str">
        <f>VLOOKUP(C8727,Магазин!A:C,3,0)</f>
        <v>пл. Победы, 3</v>
      </c>
      <c r="I8727">
        <f>VLOOKUP(D8727,Товар!A:E,5,0)</f>
        <v>150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VLOOKUP(D8728,Товар!A:C,3,0)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VLOOKUP(D8728,Товар!A:E,5,0)</f>
        <v>250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VLOOKUP(D8729,Товар!A:C,3,0)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VLOOKUP(D8729,Товар!A:E,5,0)</f>
        <v>300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VLOOKUP(D8730,Товар!A:C,3,0)</f>
        <v>Крем для лица увлажняющий</v>
      </c>
      <c r="H8730" t="str">
        <f>VLOOKUP(C8730,Магазин!A:C,3,0)</f>
        <v>пл. Победы, 3</v>
      </c>
      <c r="I8730">
        <f>VLOOKUP(D8730,Товар!A:E,5,0)</f>
        <v>75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VLOOKUP(D8731,Товар!A:C,3,0)</f>
        <v>Крем-масло для рук и тела</v>
      </c>
      <c r="H8731" t="str">
        <f>VLOOKUP(C8731,Магазин!A:C,3,0)</f>
        <v>пл. Победы, 3</v>
      </c>
      <c r="I8731">
        <f>VLOOKUP(D8731,Товар!A:E,5,0)</f>
        <v>75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VLOOKUP(D8732,Товар!A:C,3,0)</f>
        <v>Крем-мыло для лица и тела</v>
      </c>
      <c r="H8732" t="str">
        <f>VLOOKUP(C8732,Магазин!A:C,3,0)</f>
        <v>пл. Победы, 3</v>
      </c>
      <c r="I8732">
        <f>VLOOKUP(D8732,Товар!A:E,5,0)</f>
        <v>150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VLOOKUP(D8733,Товар!A:C,3,0)</f>
        <v>Лосьон для лица после бритья</v>
      </c>
      <c r="H8733" t="str">
        <f>VLOOKUP(C8733,Магазин!A:C,3,0)</f>
        <v>пл. Победы, 3</v>
      </c>
      <c r="I8733">
        <f>VLOOKUP(D8733,Товар!A:E,5,0)</f>
        <v>100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VLOOKUP(D8734,Товар!A:C,3,0)</f>
        <v>Мусс для умывания</v>
      </c>
      <c r="H8734" t="str">
        <f>VLOOKUP(C8734,Магазин!A:C,3,0)</f>
        <v>пл. Победы, 3</v>
      </c>
      <c r="I8734">
        <f>VLOOKUP(D8734,Товар!A:E,5,0)</f>
        <v>150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VLOOKUP(D8735,Товар!A:C,3,0)</f>
        <v>Мыло детское</v>
      </c>
      <c r="H8735" t="str">
        <f>VLOOKUP(C8735,Магазин!A:C,3,0)</f>
        <v>пл. Победы, 3</v>
      </c>
      <c r="I8735">
        <f>VLOOKUP(D8735,Товар!A:E,5,0)</f>
        <v>100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VLOOKUP(D8736,Товар!A:C,3,0)</f>
        <v>Мыло туалетное земляничное</v>
      </c>
      <c r="H8736" t="str">
        <f>VLOOKUP(C8736,Магазин!A:C,3,0)</f>
        <v>пл. Победы, 3</v>
      </c>
      <c r="I8736">
        <f>VLOOKUP(D8736,Товар!A:E,5,0)</f>
        <v>150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VLOOKUP(D8737,Товар!A:C,3,0)</f>
        <v>Пена для бритья</v>
      </c>
      <c r="H8737" t="str">
        <f>VLOOKUP(C8737,Магазин!A:C,3,0)</f>
        <v>пл. Победы, 3</v>
      </c>
      <c r="I8737">
        <f>VLOOKUP(D8737,Товар!A:E,5,0)</f>
        <v>200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VLOOKUP(D8738,Товар!A:C,3,0)</f>
        <v xml:space="preserve">Пена для ванн </v>
      </c>
      <c r="H8738" t="str">
        <f>VLOOKUP(C8738,Магазин!A:C,3,0)</f>
        <v>пл. Победы, 3</v>
      </c>
      <c r="I8738">
        <f>VLOOKUP(D8738,Товар!A:E,5,0)</f>
        <v>500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VLOOKUP(D8739,Товар!A:C,3,0)</f>
        <v>Шампунь для жирных волос</v>
      </c>
      <c r="H8739" t="str">
        <f>VLOOKUP(C8739,Магазин!A:C,3,0)</f>
        <v>пл. Победы, 3</v>
      </c>
      <c r="I8739">
        <f>VLOOKUP(D8739,Товар!A:E,5,0)</f>
        <v>300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VLOOKUP(D8740,Товар!A:C,3,0)</f>
        <v>Шампунь для нормальных волос</v>
      </c>
      <c r="H8740" t="str">
        <f>VLOOKUP(C8740,Магазин!A:C,3,0)</f>
        <v>пл. Победы, 3</v>
      </c>
      <c r="I8740">
        <f>VLOOKUP(D8740,Товар!A:E,5,0)</f>
        <v>300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VLOOKUP(D8741,Товар!A:C,3,0)</f>
        <v>Шампунь для сухих волос</v>
      </c>
      <c r="H8741" t="str">
        <f>VLOOKUP(C8741,Магазин!A:C,3,0)</f>
        <v>пл. Победы, 3</v>
      </c>
      <c r="I8741">
        <f>VLOOKUP(D8741,Товар!A:E,5,0)</f>
        <v>300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VLOOKUP(D8742,Товар!A:C,3,0)</f>
        <v>Бумага туалетная двухслойная</v>
      </c>
      <c r="H8742" t="str">
        <f>VLOOKUP(C8742,Магазин!A:C,3,0)</f>
        <v>пл. Победы, 3</v>
      </c>
      <c r="I8742">
        <f>VLOOKUP(D8742,Товар!A:E,5,0)</f>
        <v>4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VLOOKUP(D8743,Товар!A:C,3,0)</f>
        <v>Бумага туалетная однослойная</v>
      </c>
      <c r="H8743" t="str">
        <f>VLOOKUP(C8743,Магазин!A:C,3,0)</f>
        <v>пл. Победы, 3</v>
      </c>
      <c r="I8743">
        <f>VLOOKUP(D8743,Товар!A:E,5,0)</f>
        <v>1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VLOOKUP(D8744,Товар!A:C,3,0)</f>
        <v>Бумажные полотенца в рулоне</v>
      </c>
      <c r="H8744" t="str">
        <f>VLOOKUP(C8744,Магазин!A:C,3,0)</f>
        <v>пл. Победы, 3</v>
      </c>
      <c r="I8744">
        <f>VLOOKUP(D8744,Товар!A:E,5,0)</f>
        <v>2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VLOOKUP(D8745,Товар!A:C,3,0)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VLOOKUP(D8745,Товар!A:E,5,0)</f>
        <v>1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VLOOKUP(D8746,Товар!A:C,3,0)</f>
        <v>Ватные палочки 100 шт банка</v>
      </c>
      <c r="H8746" t="str">
        <f>VLOOKUP(C8746,Магазин!A:C,3,0)</f>
        <v>пл. Победы, 3</v>
      </c>
      <c r="I8746">
        <f>VLOOKUP(D8746,Товар!A:E,5,0)</f>
        <v>1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VLOOKUP(D8747,Товар!A:C,3,0)</f>
        <v>Губка банная для тела</v>
      </c>
      <c r="H8747" t="str">
        <f>VLOOKUP(C8747,Магазин!A:C,3,0)</f>
        <v>пл. Победы, 3</v>
      </c>
      <c r="I8747">
        <f>VLOOKUP(D8747,Товар!A:E,5,0)</f>
        <v>1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VLOOKUP(D8748,Товар!A:C,3,0)</f>
        <v>Губки для мытья посуды 5 шт</v>
      </c>
      <c r="H8748" t="str">
        <f>VLOOKUP(C8748,Магазин!A:C,3,0)</f>
        <v>пл. Победы, 3</v>
      </c>
      <c r="I8748">
        <f>VLOOKUP(D8748,Товар!A:E,5,0)</f>
        <v>1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VLOOKUP(D8749,Товар!A:C,3,0)</f>
        <v>Мочалка для тела массажная</v>
      </c>
      <c r="H8749" t="str">
        <f>VLOOKUP(C8749,Магазин!A:C,3,0)</f>
        <v>пл. Победы, 3</v>
      </c>
      <c r="I8749">
        <f>VLOOKUP(D8749,Товар!A:E,5,0)</f>
        <v>1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VLOOKUP(D8750,Товар!A:C,3,0)</f>
        <v>Расческа</v>
      </c>
      <c r="H8750" t="str">
        <f>VLOOKUP(C8750,Магазин!A:C,3,0)</f>
        <v>пл. Победы, 3</v>
      </c>
      <c r="I8750">
        <f>VLOOKUP(D8750,Товар!A:E,5,0)</f>
        <v>1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VLOOKUP(D8751,Товар!A:C,3,0)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VLOOKUP(D8751,Товар!A:E,5,0)</f>
        <v>1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VLOOKUP(D8752,Товар!A:C,3,0)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VLOOKUP(D8752,Товар!A:E,5,0)</f>
        <v>1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VLOOKUP(D8753,Товар!A:C,3,0)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VLOOKUP(D8753,Товар!A:E,5,0)</f>
        <v>1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VLOOKUP(D8754,Товар!A:C,3,0)</f>
        <v xml:space="preserve">Тряпка для пола </v>
      </c>
      <c r="H8754" t="str">
        <f>VLOOKUP(C8754,Магазин!A:C,3,0)</f>
        <v>пл. Победы, 3</v>
      </c>
      <c r="I8754">
        <f>VLOOKUP(D8754,Товар!A:E,5,0)</f>
        <v>2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VLOOKUP(D8755,Товар!A:C,3,0)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VLOOKUP(D8755,Товар!A:E,5,0)</f>
        <v>1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VLOOKUP(D8756,Товар!A:C,3,0)</f>
        <v>Тряпки из микрофибры</v>
      </c>
      <c r="H8756" t="str">
        <f>VLOOKUP(C8756,Магазин!A:C,3,0)</f>
        <v>пл. Победы, 3</v>
      </c>
      <c r="I8756">
        <f>VLOOKUP(D8756,Товар!A:E,5,0)</f>
        <v>2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VLOOKUP(D8757,Товар!A:C,3,0)</f>
        <v>Швабра для мытья полов</v>
      </c>
      <c r="H8757" t="str">
        <f>VLOOKUP(C8757,Магазин!A:C,3,0)</f>
        <v>пл. Победы, 3</v>
      </c>
      <c r="I8757">
        <f>VLOOKUP(D8757,Товар!A:E,5,0)</f>
        <v>1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VLOOKUP(D8758,Товар!A:C,3,0)</f>
        <v>Щетка - сметка с совочком</v>
      </c>
      <c r="H8758" t="str">
        <f>VLOOKUP(C8758,Магазин!A:C,3,0)</f>
        <v>пл. Победы, 3</v>
      </c>
      <c r="I8758">
        <f>VLOOKUP(D8758,Товар!A:E,5,0)</f>
        <v>1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VLOOKUP(D8759,Товар!A:C,3,0)</f>
        <v>Щетка для волос массажная</v>
      </c>
      <c r="H8759" t="str">
        <f>VLOOKUP(C8759,Магазин!A:C,3,0)</f>
        <v>пл. Победы, 3</v>
      </c>
      <c r="I8759">
        <f>VLOOKUP(D8759,Товар!A:E,5,0)</f>
        <v>1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VLOOKUP(D8760,Товар!A:C,3,0)</f>
        <v>Щетка для обуви</v>
      </c>
      <c r="H8760" t="str">
        <f>VLOOKUP(C8760,Магазин!A:C,3,0)</f>
        <v>пл. Победы, 3</v>
      </c>
      <c r="I8760">
        <f>VLOOKUP(D8760,Товар!A:E,5,0)</f>
        <v>1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VLOOKUP(D8761,Товар!A:C,3,0)</f>
        <v>Щетка для одежды</v>
      </c>
      <c r="H8761" t="str">
        <f>VLOOKUP(C8761,Магазин!A:C,3,0)</f>
        <v>пл. Победы, 3</v>
      </c>
      <c r="I8761">
        <f>VLOOKUP(D8761,Товар!A:E,5,0)</f>
        <v>1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VLOOKUP(D8762,Товар!A:C,3,0)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VLOOKUP(D8762,Товар!A:E,5,0)</f>
        <v>1000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VLOOKUP(D8763,Товар!A:C,3,0)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VLOOKUP(D8763,Товар!A:E,5,0)</f>
        <v>500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VLOOKUP(D8764,Товар!A:C,3,0)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VLOOKUP(D8764,Товар!A:E,5,0)</f>
        <v>750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VLOOKUP(D8765,Товар!A:C,3,0)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VLOOKUP(D8765,Товар!A:E,5,0)</f>
        <v>2000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VLOOKUP(D8766,Товар!A:C,3,0)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VLOOKUP(D8766,Товар!A:E,5,0)</f>
        <v>1000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VLOOKUP(D8767,Товар!A:C,3,0)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VLOOKUP(D8767,Товар!A:E,5,0)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VLOOKUP(D8768,Товар!A:C,3,0)</f>
        <v>Отбеливатель</v>
      </c>
      <c r="H8768" t="str">
        <f>VLOOKUP(C8768,Магазин!A:C,3,0)</f>
        <v>ул. Лермонтова, 21</v>
      </c>
      <c r="I8768">
        <f>VLOOKUP(D8768,Товар!A:E,5,0)</f>
        <v>1000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VLOOKUP(D8769,Товар!A:C,3,0)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VLOOKUP(D8769,Товар!A:E,5,0)</f>
        <v>900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VLOOKUP(D8770,Товар!A:C,3,0)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VLOOKUP(D8770,Товар!A:E,5,0)</f>
        <v>3000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VLOOKUP(D8771,Товар!A:C,3,0)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VLOOKUP(D8771,Товар!A:E,5,0)</f>
        <v>3000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VLOOKUP(D8772,Товар!A:C,3,0)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VLOOKUP(D8772,Товар!A:E,5,0)</f>
        <v>1000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VLOOKUP(D8773,Товар!A:C,3,0)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VLOOKUP(D8773,Товар!A:E,5,0)</f>
        <v>750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VLOOKUP(D8774,Товар!A:C,3,0)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VLOOKUP(D8774,Товар!A:E,5,0)</f>
        <v>1000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VLOOKUP(D8775,Товар!A:C,3,0)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VLOOKUP(D8775,Товар!A:E,5,0)</f>
        <v>500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VLOOKUP(D8776,Товар!A:C,3,0)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VLOOKUP(D8776,Товар!A:E,5,0)</f>
        <v>500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VLOOKUP(D8777,Товар!A:C,3,0)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VLOOKUP(D8777,Товар!A:E,5,0)</f>
        <v>900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VLOOKUP(D8778,Товар!A:C,3,0)</f>
        <v>Средство для мытья полов</v>
      </c>
      <c r="H8778" t="str">
        <f>VLOOKUP(C8778,Магазин!A:C,3,0)</f>
        <v>ул. Лермонтова, 21</v>
      </c>
      <c r="I8778">
        <f>VLOOKUP(D8778,Товар!A:E,5,0)</f>
        <v>750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VLOOKUP(D8779,Товар!A:C,3,0)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VLOOKUP(D8779,Товар!A:E,5,0)</f>
        <v>750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VLOOKUP(D8780,Товар!A:C,3,0)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VLOOKUP(D8780,Товар!A:E,5,0)</f>
        <v>250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VLOOKUP(D8781,Товар!A:C,3,0)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VLOOKUP(D8781,Товар!A:E,5,0)</f>
        <v>60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VLOOKUP(D8782,Товар!A:C,3,0)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VLOOKUP(D8782,Товар!A:E,5,0)</f>
        <v>50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VLOOKUP(D8783,Товар!A:C,3,0)</f>
        <v>Антисептик для рук гель</v>
      </c>
      <c r="H8783" t="str">
        <f>VLOOKUP(C8783,Магазин!A:C,3,0)</f>
        <v>ул. Лермонтова, 21</v>
      </c>
      <c r="I8783">
        <f>VLOOKUP(D8783,Товар!A:E,5,0)</f>
        <v>500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VLOOKUP(D8784,Товар!A:C,3,0)</f>
        <v>Гель для бритья</v>
      </c>
      <c r="H8784" t="str">
        <f>VLOOKUP(C8784,Магазин!A:C,3,0)</f>
        <v>ул. Лермонтова, 21</v>
      </c>
      <c r="I8784">
        <f>VLOOKUP(D8784,Товар!A:E,5,0)</f>
        <v>200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VLOOKUP(D8785,Товар!A:C,3,0)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VLOOKUP(D8785,Товар!A:E,5,0)</f>
        <v>350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VLOOKUP(D8786,Товар!A:C,3,0)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VLOOKUP(D8786,Товар!A:E,5,0)</f>
        <v>350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VLOOKUP(D8787,Товар!A:C,3,0)</f>
        <v>Дезодорант  спрей</v>
      </c>
      <c r="H8787" t="str">
        <f>VLOOKUP(C8787,Магазин!A:C,3,0)</f>
        <v>ул. Лермонтова, 21</v>
      </c>
      <c r="I8787">
        <f>VLOOKUP(D8787,Товар!A:E,5,0)</f>
        <v>150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VLOOKUP(D8788,Товар!A:C,3,0)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VLOOKUP(D8788,Товар!A:E,5,0)</f>
        <v>250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VLOOKUP(D8789,Товар!A:C,3,0)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VLOOKUP(D8789,Товар!A:E,5,0)</f>
        <v>300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VLOOKUP(D8790,Товар!A:C,3,0)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VLOOKUP(D8790,Товар!A:E,5,0)</f>
        <v>75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VLOOKUP(D8791,Товар!A:C,3,0)</f>
        <v>Крем-масло для рук и тела</v>
      </c>
      <c r="H8791" t="str">
        <f>VLOOKUP(C8791,Магазин!A:C,3,0)</f>
        <v>ул. Лермонтова, 21</v>
      </c>
      <c r="I8791">
        <f>VLOOKUP(D8791,Товар!A:E,5,0)</f>
        <v>75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VLOOKUP(D8792,Товар!A:C,3,0)</f>
        <v>Крем-мыло для лица и тела</v>
      </c>
      <c r="H8792" t="str">
        <f>VLOOKUP(C8792,Магазин!A:C,3,0)</f>
        <v>ул. Лермонтова, 21</v>
      </c>
      <c r="I8792">
        <f>VLOOKUP(D8792,Товар!A:E,5,0)</f>
        <v>150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VLOOKUP(D8793,Товар!A:C,3,0)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VLOOKUP(D8793,Товар!A:E,5,0)</f>
        <v>100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VLOOKUP(D8794,Товар!A:C,3,0)</f>
        <v>Мусс для умывания</v>
      </c>
      <c r="H8794" t="str">
        <f>VLOOKUP(C8794,Магазин!A:C,3,0)</f>
        <v>ул. Лермонтова, 21</v>
      </c>
      <c r="I8794">
        <f>VLOOKUP(D8794,Товар!A:E,5,0)</f>
        <v>150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VLOOKUP(D8795,Товар!A:C,3,0)</f>
        <v>Мыло детское</v>
      </c>
      <c r="H8795" t="str">
        <f>VLOOKUP(C8795,Магазин!A:C,3,0)</f>
        <v>ул. Лермонтова, 21</v>
      </c>
      <c r="I8795">
        <f>VLOOKUP(D8795,Товар!A:E,5,0)</f>
        <v>100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VLOOKUP(D8796,Товар!A:C,3,0)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VLOOKUP(D8796,Товар!A:E,5,0)</f>
        <v>150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VLOOKUP(D8797,Товар!A:C,3,0)</f>
        <v>Пена для бритья</v>
      </c>
      <c r="H8797" t="str">
        <f>VLOOKUP(C8797,Магазин!A:C,3,0)</f>
        <v>ул. Лермонтова, 21</v>
      </c>
      <c r="I8797">
        <f>VLOOKUP(D8797,Товар!A:E,5,0)</f>
        <v>200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VLOOKUP(D8798,Товар!A:C,3,0)</f>
        <v xml:space="preserve">Пена для ванн </v>
      </c>
      <c r="H8798" t="str">
        <f>VLOOKUP(C8798,Магазин!A:C,3,0)</f>
        <v>ул. Лермонтова, 21</v>
      </c>
      <c r="I8798">
        <f>VLOOKUP(D8798,Товар!A:E,5,0)</f>
        <v>500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VLOOKUP(D8799,Товар!A:C,3,0)</f>
        <v>Шампунь для жирных волос</v>
      </c>
      <c r="H8799" t="str">
        <f>VLOOKUP(C8799,Магазин!A:C,3,0)</f>
        <v>ул. Лермонтова, 21</v>
      </c>
      <c r="I8799">
        <f>VLOOKUP(D8799,Товар!A:E,5,0)</f>
        <v>300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VLOOKUP(D8800,Товар!A:C,3,0)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VLOOKUP(D8800,Товар!A:E,5,0)</f>
        <v>300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VLOOKUP(D8801,Товар!A:C,3,0)</f>
        <v>Шампунь для сухих волос</v>
      </c>
      <c r="H8801" t="str">
        <f>VLOOKUP(C8801,Магазин!A:C,3,0)</f>
        <v>ул. Лермонтова, 21</v>
      </c>
      <c r="I8801">
        <f>VLOOKUP(D8801,Товар!A:E,5,0)</f>
        <v>300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VLOOKUP(D8802,Товар!A:C,3,0)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VLOOKUP(D8802,Товар!A:E,5,0)</f>
        <v>4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VLOOKUP(D8803,Товар!A:C,3,0)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VLOOKUP(D8803,Товар!A:E,5,0)</f>
        <v>1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VLOOKUP(D8804,Товар!A:C,3,0)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VLOOKUP(D8804,Товар!A:E,5,0)</f>
        <v>2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VLOOKUP(D8805,Товар!A:C,3,0)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VLOOKUP(D8805,Товар!A:E,5,0)</f>
        <v>1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VLOOKUP(D8806,Товар!A:C,3,0)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VLOOKUP(D8806,Товар!A:E,5,0)</f>
        <v>1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VLOOKUP(D8807,Товар!A:C,3,0)</f>
        <v>Губка банная для тела</v>
      </c>
      <c r="H8807" t="str">
        <f>VLOOKUP(C8807,Магазин!A:C,3,0)</f>
        <v>ул. Лермонтова, 21</v>
      </c>
      <c r="I8807">
        <f>VLOOKUP(D8807,Товар!A:E,5,0)</f>
        <v>1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VLOOKUP(D8808,Товар!A:C,3,0)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VLOOKUP(D8808,Товар!A:E,5,0)</f>
        <v>1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VLOOKUP(D8809,Товар!A:C,3,0)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VLOOKUP(D8809,Товар!A:E,5,0)</f>
        <v>1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VLOOKUP(D8810,Товар!A:C,3,0)</f>
        <v>Расческа</v>
      </c>
      <c r="H8810" t="str">
        <f>VLOOKUP(C8810,Магазин!A:C,3,0)</f>
        <v>ул. Лермонтова, 21</v>
      </c>
      <c r="I8810">
        <f>VLOOKUP(D8810,Товар!A:E,5,0)</f>
        <v>1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VLOOKUP(D8811,Товар!A:C,3,0)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VLOOKUP(D8811,Товар!A:E,5,0)</f>
        <v>1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VLOOKUP(D8812,Товар!A:C,3,0)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VLOOKUP(D8812,Товар!A:E,5,0)</f>
        <v>1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VLOOKUP(D8813,Товар!A:C,3,0)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VLOOKUP(D8813,Товар!A:E,5,0)</f>
        <v>1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VLOOKUP(D8814,Товар!A:C,3,0)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VLOOKUP(D8814,Товар!A:E,5,0)</f>
        <v>2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VLOOKUP(D8815,Товар!A:C,3,0)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VLOOKUP(D8815,Товар!A:E,5,0)</f>
        <v>1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VLOOKUP(D8816,Товар!A:C,3,0)</f>
        <v>Тряпки из микрофибры</v>
      </c>
      <c r="H8816" t="str">
        <f>VLOOKUP(C8816,Магазин!A:C,3,0)</f>
        <v>ул. Лермонтова, 21</v>
      </c>
      <c r="I8816">
        <f>VLOOKUP(D8816,Товар!A:E,5,0)</f>
        <v>2</v>
      </c>
    </row>
    <row r="8817" spans="1:10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VLOOKUP(D8817,Товар!A:C,3,0)</f>
        <v>Швабра для мытья полов</v>
      </c>
      <c r="H8817" t="str">
        <f>VLOOKUP(C8817,Магазин!A:C,3,0)</f>
        <v>ул. Лермонтова, 21</v>
      </c>
      <c r="I8817">
        <f>VLOOKUP(D8817,Товар!A:E,5,0)</f>
        <v>1</v>
      </c>
    </row>
    <row r="8818" spans="1:10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VLOOKUP(D8818,Товар!A:C,3,0)</f>
        <v>Щетка - сметка с совочком</v>
      </c>
      <c r="H8818" t="str">
        <f>VLOOKUP(C8818,Магазин!A:C,3,0)</f>
        <v>ул. Лермонтова, 21</v>
      </c>
      <c r="I8818">
        <f>VLOOKUP(D8818,Товар!A:E,5,0)</f>
        <v>1</v>
      </c>
    </row>
    <row r="8819" spans="1:10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VLOOKUP(D8819,Товар!A:C,3,0)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VLOOKUP(D8819,Товар!A:E,5,0)</f>
        <v>1</v>
      </c>
    </row>
    <row r="8820" spans="1:10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VLOOKUP(D8820,Товар!A:C,3,0)</f>
        <v>Щетка для обуви</v>
      </c>
      <c r="H8820" t="str">
        <f>VLOOKUP(C8820,Магазин!A:C,3,0)</f>
        <v>ул. Лермонтова, 21</v>
      </c>
      <c r="I8820">
        <f>VLOOKUP(D8820,Товар!A:E,5,0)</f>
        <v>1</v>
      </c>
    </row>
    <row r="8821" spans="1:10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VLOOKUP(D8821,Товар!A:C,3,0)</f>
        <v>Щетка для одежды</v>
      </c>
      <c r="H8821" t="str">
        <f>VLOOKUP(C8821,Магазин!A:C,3,0)</f>
        <v>ул. Лермонтова, 21</v>
      </c>
      <c r="I8821">
        <f>VLOOKUP(D8821,Товар!A:E,5,0)</f>
        <v>1</v>
      </c>
    </row>
    <row r="8822" spans="1:10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VLOOKUP(D8822,Товар!A:C,3,0)</f>
        <v>Гель для деликатной стирки</v>
      </c>
      <c r="H8822" t="str">
        <f>VLOOKUP(C8822,Магазин!A:C,3,0)</f>
        <v>Мартеновская, 2</v>
      </c>
      <c r="I8822">
        <f>VLOOKUP(D8822,Товар!A:E,5,0)</f>
        <v>1000</v>
      </c>
    </row>
    <row r="8823" spans="1:10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VLOOKUP(D8823,Товар!A:C,3,0)</f>
        <v>Гель для удаления засоров</v>
      </c>
      <c r="H8823" t="str">
        <f>VLOOKUP(C8823,Магазин!A:C,3,0)</f>
        <v>Мартеновская, 2</v>
      </c>
      <c r="I8823">
        <f>VLOOKUP(D8823,Товар!A:E,5,0)</f>
        <v>500</v>
      </c>
    </row>
    <row r="8824" spans="1:10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VLOOKUP(D8824,Товар!A:C,3,0)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VLOOKUP(D8824,Товар!A:E,5,0)</f>
        <v>750</v>
      </c>
    </row>
    <row r="8825" spans="1:10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VLOOKUP(D8825,Товар!A:C,3,0)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VLOOKUP(D8825,Товар!A:E,5,0)</f>
        <v>2000</v>
      </c>
      <c r="J8825">
        <f t="shared" ref="J8825:J8826" si="1">I8825*E8825/1000</f>
        <v>600</v>
      </c>
    </row>
    <row r="8826" spans="1:10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VLOOKUP(D8826,Товар!A:C,3,0)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VLOOKUP(D8826,Товар!A:E,5,0)</f>
        <v>1000</v>
      </c>
      <c r="J8826">
        <f t="shared" si="1"/>
        <v>300</v>
      </c>
    </row>
    <row r="8827" spans="1:10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VLOOKUP(D8827,Товар!A:C,3,0)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VLOOKUP(D8827,Товар!A:E,5,0)</f>
        <v>250</v>
      </c>
    </row>
    <row r="8828" spans="1:10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VLOOKUP(D8828,Товар!A:C,3,0)</f>
        <v>Отбеливатель</v>
      </c>
      <c r="H8828" t="str">
        <f>VLOOKUP(C8828,Магазин!A:C,3,0)</f>
        <v>Мартеновская, 2</v>
      </c>
      <c r="I8828">
        <f>VLOOKUP(D8828,Товар!A:E,5,0)</f>
        <v>1000</v>
      </c>
    </row>
    <row r="8829" spans="1:10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VLOOKUP(D8829,Товар!A:C,3,0)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VLOOKUP(D8829,Товар!A:E,5,0)</f>
        <v>900</v>
      </c>
    </row>
    <row r="8830" spans="1:10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VLOOKUP(D8830,Товар!A:C,3,0)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VLOOKUP(D8830,Товар!A:E,5,0)</f>
        <v>3000</v>
      </c>
    </row>
    <row r="8831" spans="1:10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VLOOKUP(D8831,Товар!A:C,3,0)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VLOOKUP(D8831,Товар!A:E,5,0)</f>
        <v>3000</v>
      </c>
    </row>
    <row r="8832" spans="1:10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VLOOKUP(D8832,Товар!A:C,3,0)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VLOOKUP(D8832,Товар!A:E,5,0)</f>
        <v>1000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VLOOKUP(D8833,Товар!A:C,3,0)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VLOOKUP(D8833,Товар!A:E,5,0)</f>
        <v>750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VLOOKUP(D8834,Товар!A:C,3,0)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VLOOKUP(D8834,Товар!A:E,5,0)</f>
        <v>1000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VLOOKUP(D8835,Товар!A:C,3,0)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VLOOKUP(D8835,Товар!A:E,5,0)</f>
        <v>500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VLOOKUP(D8836,Товар!A:C,3,0)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VLOOKUP(D8836,Товар!A:E,5,0)</f>
        <v>500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VLOOKUP(D8837,Товар!A:C,3,0)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VLOOKUP(D8837,Товар!A:E,5,0)</f>
        <v>900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VLOOKUP(D8838,Товар!A:C,3,0)</f>
        <v>Средство для мытья полов</v>
      </c>
      <c r="H8838" t="str">
        <f>VLOOKUP(C8838,Магазин!A:C,3,0)</f>
        <v>Мартеновская, 2</v>
      </c>
      <c r="I8838">
        <f>VLOOKUP(D8838,Товар!A:E,5,0)</f>
        <v>750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VLOOKUP(D8839,Товар!A:C,3,0)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VLOOKUP(D8839,Товар!A:E,5,0)</f>
        <v>750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VLOOKUP(D8840,Товар!A:C,3,0)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VLOOKUP(D8840,Товар!A:E,5,0)</f>
        <v>250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VLOOKUP(D8841,Товар!A:C,3,0)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VLOOKUP(D8841,Товар!A:E,5,0)</f>
        <v>60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VLOOKUP(D8842,Товар!A:C,3,0)</f>
        <v>Антиперспирант шариковый</v>
      </c>
      <c r="H8842" t="str">
        <f>VLOOKUP(C8842,Магазин!A:C,3,0)</f>
        <v>Мартеновская, 2</v>
      </c>
      <c r="I8842">
        <f>VLOOKUP(D8842,Товар!A:E,5,0)</f>
        <v>50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VLOOKUP(D8843,Товар!A:C,3,0)</f>
        <v>Антисептик для рук гель</v>
      </c>
      <c r="H8843" t="str">
        <f>VLOOKUP(C8843,Магазин!A:C,3,0)</f>
        <v>Мартеновская, 2</v>
      </c>
      <c r="I8843">
        <f>VLOOKUP(D8843,Товар!A:E,5,0)</f>
        <v>500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VLOOKUP(D8844,Товар!A:C,3,0)</f>
        <v>Гель для бритья</v>
      </c>
      <c r="H8844" t="str">
        <f>VLOOKUP(C8844,Магазин!A:C,3,0)</f>
        <v>Мартеновская, 2</v>
      </c>
      <c r="I8844">
        <f>VLOOKUP(D8844,Товар!A:E,5,0)</f>
        <v>200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VLOOKUP(D8845,Товар!A:C,3,0)</f>
        <v>Гель для душа тонизирующий</v>
      </c>
      <c r="H8845" t="str">
        <f>VLOOKUP(C8845,Магазин!A:C,3,0)</f>
        <v>Мартеновская, 2</v>
      </c>
      <c r="I8845">
        <f>VLOOKUP(D8845,Товар!A:E,5,0)</f>
        <v>350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VLOOKUP(D8846,Товар!A:C,3,0)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VLOOKUP(D8846,Товар!A:E,5,0)</f>
        <v>350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VLOOKUP(D8847,Товар!A:C,3,0)</f>
        <v>Дезодорант  спрей</v>
      </c>
      <c r="H8847" t="str">
        <f>VLOOKUP(C8847,Магазин!A:C,3,0)</f>
        <v>Мартеновская, 2</v>
      </c>
      <c r="I8847">
        <f>VLOOKUP(D8847,Товар!A:E,5,0)</f>
        <v>150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VLOOKUP(D8848,Товар!A:C,3,0)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VLOOKUP(D8848,Товар!A:E,5,0)</f>
        <v>250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VLOOKUP(D8849,Товар!A:C,3,0)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VLOOKUP(D8849,Товар!A:E,5,0)</f>
        <v>300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VLOOKUP(D8850,Товар!A:C,3,0)</f>
        <v>Крем для лица увлажняющий</v>
      </c>
      <c r="H8850" t="str">
        <f>VLOOKUP(C8850,Магазин!A:C,3,0)</f>
        <v>Мартеновская, 2</v>
      </c>
      <c r="I8850">
        <f>VLOOKUP(D8850,Товар!A:E,5,0)</f>
        <v>75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VLOOKUP(D8851,Товар!A:C,3,0)</f>
        <v>Крем-масло для рук и тела</v>
      </c>
      <c r="H8851" t="str">
        <f>VLOOKUP(C8851,Магазин!A:C,3,0)</f>
        <v>Мартеновская, 2</v>
      </c>
      <c r="I8851">
        <f>VLOOKUP(D8851,Товар!A:E,5,0)</f>
        <v>75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VLOOKUP(D8852,Товар!A:C,3,0)</f>
        <v>Крем-мыло для лица и тела</v>
      </c>
      <c r="H8852" t="str">
        <f>VLOOKUP(C8852,Магазин!A:C,3,0)</f>
        <v>Мартеновская, 2</v>
      </c>
      <c r="I8852">
        <f>VLOOKUP(D8852,Товар!A:E,5,0)</f>
        <v>150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VLOOKUP(D8853,Товар!A:C,3,0)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VLOOKUP(D8853,Товар!A:E,5,0)</f>
        <v>100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VLOOKUP(D8854,Товар!A:C,3,0)</f>
        <v>Мусс для умывания</v>
      </c>
      <c r="H8854" t="str">
        <f>VLOOKUP(C8854,Магазин!A:C,3,0)</f>
        <v>Мартеновская, 2</v>
      </c>
      <c r="I8854">
        <f>VLOOKUP(D8854,Товар!A:E,5,0)</f>
        <v>150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VLOOKUP(D8855,Товар!A:C,3,0)</f>
        <v>Мыло детское</v>
      </c>
      <c r="H8855" t="str">
        <f>VLOOKUP(C8855,Магазин!A:C,3,0)</f>
        <v>Мартеновская, 2</v>
      </c>
      <c r="I8855">
        <f>VLOOKUP(D8855,Товар!A:E,5,0)</f>
        <v>100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VLOOKUP(D8856,Товар!A:C,3,0)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VLOOKUP(D8856,Товар!A:E,5,0)</f>
        <v>150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VLOOKUP(D8857,Товар!A:C,3,0)</f>
        <v>Пена для бритья</v>
      </c>
      <c r="H8857" t="str">
        <f>VLOOKUP(C8857,Магазин!A:C,3,0)</f>
        <v>Мартеновская, 2</v>
      </c>
      <c r="I8857">
        <f>VLOOKUP(D8857,Товар!A:E,5,0)</f>
        <v>200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VLOOKUP(D8858,Товар!A:C,3,0)</f>
        <v xml:space="preserve">Пена для ванн </v>
      </c>
      <c r="H8858" t="str">
        <f>VLOOKUP(C8858,Магазин!A:C,3,0)</f>
        <v>Мартеновская, 2</v>
      </c>
      <c r="I8858">
        <f>VLOOKUP(D8858,Товар!A:E,5,0)</f>
        <v>500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VLOOKUP(D8859,Товар!A:C,3,0)</f>
        <v>Шампунь для жирных волос</v>
      </c>
      <c r="H8859" t="str">
        <f>VLOOKUP(C8859,Магазин!A:C,3,0)</f>
        <v>Мартеновская, 2</v>
      </c>
      <c r="I8859">
        <f>VLOOKUP(D8859,Товар!A:E,5,0)</f>
        <v>300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VLOOKUP(D8860,Товар!A:C,3,0)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VLOOKUP(D8860,Товар!A:E,5,0)</f>
        <v>300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VLOOKUP(D8861,Товар!A:C,3,0)</f>
        <v>Шампунь для сухих волос</v>
      </c>
      <c r="H8861" t="str">
        <f>VLOOKUP(C8861,Магазин!A:C,3,0)</f>
        <v>Мартеновская, 2</v>
      </c>
      <c r="I8861">
        <f>VLOOKUP(D8861,Товар!A:E,5,0)</f>
        <v>300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VLOOKUP(D8862,Товар!A:C,3,0)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VLOOKUP(D8862,Товар!A:E,5,0)</f>
        <v>4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VLOOKUP(D8863,Товар!A:C,3,0)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VLOOKUP(D8863,Товар!A:E,5,0)</f>
        <v>1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VLOOKUP(D8864,Товар!A:C,3,0)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VLOOKUP(D8864,Товар!A:E,5,0)</f>
        <v>2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VLOOKUP(D8865,Товар!A:C,3,0)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VLOOKUP(D8865,Товар!A:E,5,0)</f>
        <v>1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VLOOKUP(D8866,Товар!A:C,3,0)</f>
        <v>Ватные палочки 100 шт банка</v>
      </c>
      <c r="H8866" t="str">
        <f>VLOOKUP(C8866,Магазин!A:C,3,0)</f>
        <v>Мартеновская, 2</v>
      </c>
      <c r="I8866">
        <f>VLOOKUP(D8866,Товар!A:E,5,0)</f>
        <v>1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VLOOKUP(D8867,Товар!A:C,3,0)</f>
        <v>Губка банная для тела</v>
      </c>
      <c r="H8867" t="str">
        <f>VLOOKUP(C8867,Магазин!A:C,3,0)</f>
        <v>Мартеновская, 2</v>
      </c>
      <c r="I8867">
        <f>VLOOKUP(D8867,Товар!A:E,5,0)</f>
        <v>1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VLOOKUP(D8868,Товар!A:C,3,0)</f>
        <v>Губки для мытья посуды 5 шт</v>
      </c>
      <c r="H8868" t="str">
        <f>VLOOKUP(C8868,Магазин!A:C,3,0)</f>
        <v>Мартеновская, 2</v>
      </c>
      <c r="I8868">
        <f>VLOOKUP(D8868,Товар!A:E,5,0)</f>
        <v>1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VLOOKUP(D8869,Товар!A:C,3,0)</f>
        <v>Мочалка для тела массажная</v>
      </c>
      <c r="H8869" t="str">
        <f>VLOOKUP(C8869,Магазин!A:C,3,0)</f>
        <v>Мартеновская, 2</v>
      </c>
      <c r="I8869">
        <f>VLOOKUP(D8869,Товар!A:E,5,0)</f>
        <v>1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VLOOKUP(D8870,Товар!A:C,3,0)</f>
        <v>Расческа</v>
      </c>
      <c r="H8870" t="str">
        <f>VLOOKUP(C8870,Магазин!A:C,3,0)</f>
        <v>Мартеновская, 2</v>
      </c>
      <c r="I8870">
        <f>VLOOKUP(D8870,Товар!A:E,5,0)</f>
        <v>1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VLOOKUP(D8871,Товар!A:C,3,0)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VLOOKUP(D8871,Товар!A:E,5,0)</f>
        <v>1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VLOOKUP(D8872,Товар!A:C,3,0)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VLOOKUP(D8872,Товар!A:E,5,0)</f>
        <v>1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VLOOKUP(D8873,Товар!A:C,3,0)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VLOOKUP(D8873,Товар!A:E,5,0)</f>
        <v>1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VLOOKUP(D8874,Товар!A:C,3,0)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VLOOKUP(D8874,Товар!A:E,5,0)</f>
        <v>2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VLOOKUP(D8875,Товар!A:C,3,0)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VLOOKUP(D8875,Товар!A:E,5,0)</f>
        <v>1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VLOOKUP(D8876,Товар!A:C,3,0)</f>
        <v>Тряпки из микрофибры</v>
      </c>
      <c r="H8876" t="str">
        <f>VLOOKUP(C8876,Магазин!A:C,3,0)</f>
        <v>Мартеновская, 2</v>
      </c>
      <c r="I8876">
        <f>VLOOKUP(D8876,Товар!A:E,5,0)</f>
        <v>2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VLOOKUP(D8877,Товар!A:C,3,0)</f>
        <v>Швабра для мытья полов</v>
      </c>
      <c r="H8877" t="str">
        <f>VLOOKUP(C8877,Магазин!A:C,3,0)</f>
        <v>Мартеновская, 2</v>
      </c>
      <c r="I8877">
        <f>VLOOKUP(D8877,Товар!A:E,5,0)</f>
        <v>1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VLOOKUP(D8878,Товар!A:C,3,0)</f>
        <v>Щетка - сметка с совочком</v>
      </c>
      <c r="H8878" t="str">
        <f>VLOOKUP(C8878,Магазин!A:C,3,0)</f>
        <v>Мартеновская, 2</v>
      </c>
      <c r="I8878">
        <f>VLOOKUP(D8878,Товар!A:E,5,0)</f>
        <v>1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VLOOKUP(D8879,Товар!A:C,3,0)</f>
        <v>Щетка для волос массажная</v>
      </c>
      <c r="H8879" t="str">
        <f>VLOOKUP(C8879,Магазин!A:C,3,0)</f>
        <v>Мартеновская, 2</v>
      </c>
      <c r="I8879">
        <f>VLOOKUP(D8879,Товар!A:E,5,0)</f>
        <v>1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VLOOKUP(D8880,Товар!A:C,3,0)</f>
        <v>Щетка для обуви</v>
      </c>
      <c r="H8880" t="str">
        <f>VLOOKUP(C8880,Магазин!A:C,3,0)</f>
        <v>Мартеновская, 2</v>
      </c>
      <c r="I8880">
        <f>VLOOKUP(D8880,Товар!A:E,5,0)</f>
        <v>1</v>
      </c>
    </row>
    <row r="8881" spans="1:10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VLOOKUP(D8881,Товар!A:C,3,0)</f>
        <v>Щетка для одежды</v>
      </c>
      <c r="H8881" t="str">
        <f>VLOOKUP(C8881,Магазин!A:C,3,0)</f>
        <v>Мартеновская, 2</v>
      </c>
      <c r="I8881">
        <f>VLOOKUP(D8881,Товар!A:E,5,0)</f>
        <v>1</v>
      </c>
    </row>
    <row r="8882" spans="1:10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VLOOKUP(D8882,Товар!A:C,3,0)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VLOOKUP(D8882,Товар!A:E,5,0)</f>
        <v>1000</v>
      </c>
    </row>
    <row r="8883" spans="1:10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VLOOKUP(D8883,Товар!A:C,3,0)</f>
        <v>Гель для удаления засоров</v>
      </c>
      <c r="H8883" t="str">
        <f>VLOOKUP(C8883,Магазин!A:C,3,0)</f>
        <v>Мартеновская, 36</v>
      </c>
      <c r="I8883">
        <f>VLOOKUP(D8883,Товар!A:E,5,0)</f>
        <v>500</v>
      </c>
    </row>
    <row r="8884" spans="1:10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VLOOKUP(D8884,Товар!A:C,3,0)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VLOOKUP(D8884,Товар!A:E,5,0)</f>
        <v>750</v>
      </c>
    </row>
    <row r="8885" spans="1:10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VLOOKUP(D8885,Товар!A:C,3,0)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VLOOKUP(D8885,Товар!A:E,5,0)</f>
        <v>2000</v>
      </c>
      <c r="J8885">
        <f t="shared" ref="J8885:J8886" si="2">I8885*E8885/1000</f>
        <v>600</v>
      </c>
    </row>
    <row r="8886" spans="1:10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VLOOKUP(D8886,Товар!A:C,3,0)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VLOOKUP(D8886,Товар!A:E,5,0)</f>
        <v>1000</v>
      </c>
      <c r="J8886">
        <f t="shared" si="2"/>
        <v>300</v>
      </c>
    </row>
    <row r="8887" spans="1:10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VLOOKUP(D8887,Товар!A:C,3,0)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VLOOKUP(D8887,Товар!A:E,5,0)</f>
        <v>250</v>
      </c>
    </row>
    <row r="8888" spans="1:10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VLOOKUP(D8888,Товар!A:C,3,0)</f>
        <v>Отбеливатель</v>
      </c>
      <c r="H8888" t="str">
        <f>VLOOKUP(C8888,Магазин!A:C,3,0)</f>
        <v>Мартеновская, 36</v>
      </c>
      <c r="I8888">
        <f>VLOOKUP(D8888,Товар!A:E,5,0)</f>
        <v>1000</v>
      </c>
    </row>
    <row r="8889" spans="1:10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VLOOKUP(D8889,Товар!A:C,3,0)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VLOOKUP(D8889,Товар!A:E,5,0)</f>
        <v>900</v>
      </c>
    </row>
    <row r="8890" spans="1:10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VLOOKUP(D8890,Товар!A:C,3,0)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VLOOKUP(D8890,Товар!A:E,5,0)</f>
        <v>3000</v>
      </c>
    </row>
    <row r="8891" spans="1:10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VLOOKUP(D8891,Товар!A:C,3,0)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VLOOKUP(D8891,Товар!A:E,5,0)</f>
        <v>3000</v>
      </c>
    </row>
    <row r="8892" spans="1:10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VLOOKUP(D8892,Товар!A:C,3,0)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VLOOKUP(D8892,Товар!A:E,5,0)</f>
        <v>1000</v>
      </c>
    </row>
    <row r="8893" spans="1:10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VLOOKUP(D8893,Товар!A:C,3,0)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VLOOKUP(D8893,Товар!A:E,5,0)</f>
        <v>750</v>
      </c>
    </row>
    <row r="8894" spans="1:10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VLOOKUP(D8894,Товар!A:C,3,0)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VLOOKUP(D8894,Товар!A:E,5,0)</f>
        <v>1000</v>
      </c>
    </row>
    <row r="8895" spans="1:10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VLOOKUP(D8895,Товар!A:C,3,0)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VLOOKUP(D8895,Товар!A:E,5,0)</f>
        <v>500</v>
      </c>
    </row>
    <row r="8896" spans="1:10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VLOOKUP(D8896,Товар!A:C,3,0)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VLOOKUP(D8896,Товар!A:E,5,0)</f>
        <v>500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VLOOKUP(D8897,Товар!A:C,3,0)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VLOOKUP(D8897,Товар!A:E,5,0)</f>
        <v>900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VLOOKUP(D8898,Товар!A:C,3,0)</f>
        <v>Средство для мытья полов</v>
      </c>
      <c r="H8898" t="str">
        <f>VLOOKUP(C8898,Магазин!A:C,3,0)</f>
        <v>Мартеновская, 36</v>
      </c>
      <c r="I8898">
        <f>VLOOKUP(D8898,Товар!A:E,5,0)</f>
        <v>750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VLOOKUP(D8899,Товар!A:C,3,0)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VLOOKUP(D8899,Товар!A:E,5,0)</f>
        <v>750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VLOOKUP(D8900,Товар!A:C,3,0)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VLOOKUP(D8900,Товар!A:E,5,0)</f>
        <v>250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VLOOKUP(D8901,Товар!A:C,3,0)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VLOOKUP(D8901,Товар!A:E,5,0)</f>
        <v>60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VLOOKUP(D8902,Товар!A:C,3,0)</f>
        <v>Антиперспирант шариковый</v>
      </c>
      <c r="H8902" t="str">
        <f>VLOOKUP(C8902,Магазин!A:C,3,0)</f>
        <v>Мартеновская, 36</v>
      </c>
      <c r="I8902">
        <f>VLOOKUP(D8902,Товар!A:E,5,0)</f>
        <v>50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VLOOKUP(D8903,Товар!A:C,3,0)</f>
        <v>Антисептик для рук гель</v>
      </c>
      <c r="H8903" t="str">
        <f>VLOOKUP(C8903,Магазин!A:C,3,0)</f>
        <v>Мартеновская, 36</v>
      </c>
      <c r="I8903">
        <f>VLOOKUP(D8903,Товар!A:E,5,0)</f>
        <v>500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VLOOKUP(D8904,Товар!A:C,3,0)</f>
        <v>Гель для бритья</v>
      </c>
      <c r="H8904" t="str">
        <f>VLOOKUP(C8904,Магазин!A:C,3,0)</f>
        <v>Мартеновская, 36</v>
      </c>
      <c r="I8904">
        <f>VLOOKUP(D8904,Товар!A:E,5,0)</f>
        <v>200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VLOOKUP(D8905,Товар!A:C,3,0)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VLOOKUP(D8905,Товар!A:E,5,0)</f>
        <v>350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VLOOKUP(D8906,Товар!A:C,3,0)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VLOOKUP(D8906,Товар!A:E,5,0)</f>
        <v>350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VLOOKUP(D8907,Товар!A:C,3,0)</f>
        <v>Дезодорант  спрей</v>
      </c>
      <c r="H8907" t="str">
        <f>VLOOKUP(C8907,Магазин!A:C,3,0)</f>
        <v>Мартеновская, 36</v>
      </c>
      <c r="I8907">
        <f>VLOOKUP(D8907,Товар!A:E,5,0)</f>
        <v>150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VLOOKUP(D8908,Товар!A:C,3,0)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VLOOKUP(D8908,Товар!A:E,5,0)</f>
        <v>250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VLOOKUP(D8909,Товар!A:C,3,0)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VLOOKUP(D8909,Товар!A:E,5,0)</f>
        <v>300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VLOOKUP(D8910,Товар!A:C,3,0)</f>
        <v>Крем для лица увлажняющий</v>
      </c>
      <c r="H8910" t="str">
        <f>VLOOKUP(C8910,Магазин!A:C,3,0)</f>
        <v>Мартеновская, 36</v>
      </c>
      <c r="I8910">
        <f>VLOOKUP(D8910,Товар!A:E,5,0)</f>
        <v>75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VLOOKUP(D8911,Товар!A:C,3,0)</f>
        <v>Крем-масло для рук и тела</v>
      </c>
      <c r="H8911" t="str">
        <f>VLOOKUP(C8911,Магазин!A:C,3,0)</f>
        <v>Мартеновская, 36</v>
      </c>
      <c r="I8911">
        <f>VLOOKUP(D8911,Товар!A:E,5,0)</f>
        <v>75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VLOOKUP(D8912,Товар!A:C,3,0)</f>
        <v>Крем-мыло для лица и тела</v>
      </c>
      <c r="H8912" t="str">
        <f>VLOOKUP(C8912,Магазин!A:C,3,0)</f>
        <v>Мартеновская, 36</v>
      </c>
      <c r="I8912">
        <f>VLOOKUP(D8912,Товар!A:E,5,0)</f>
        <v>150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VLOOKUP(D8913,Товар!A:C,3,0)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VLOOKUP(D8913,Товар!A:E,5,0)</f>
        <v>100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VLOOKUP(D8914,Товар!A:C,3,0)</f>
        <v>Мусс для умывания</v>
      </c>
      <c r="H8914" t="str">
        <f>VLOOKUP(C8914,Магазин!A:C,3,0)</f>
        <v>Мартеновская, 36</v>
      </c>
      <c r="I8914">
        <f>VLOOKUP(D8914,Товар!A:E,5,0)</f>
        <v>150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VLOOKUP(D8915,Товар!A:C,3,0)</f>
        <v>Мыло детское</v>
      </c>
      <c r="H8915" t="str">
        <f>VLOOKUP(C8915,Магазин!A:C,3,0)</f>
        <v>Мартеновская, 36</v>
      </c>
      <c r="I8915">
        <f>VLOOKUP(D8915,Товар!A:E,5,0)</f>
        <v>100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VLOOKUP(D8916,Товар!A:C,3,0)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VLOOKUP(D8916,Товар!A:E,5,0)</f>
        <v>150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VLOOKUP(D8917,Товар!A:C,3,0)</f>
        <v>Пена для бритья</v>
      </c>
      <c r="H8917" t="str">
        <f>VLOOKUP(C8917,Магазин!A:C,3,0)</f>
        <v>Мартеновская, 36</v>
      </c>
      <c r="I8917">
        <f>VLOOKUP(D8917,Товар!A:E,5,0)</f>
        <v>200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VLOOKUP(D8918,Товар!A:C,3,0)</f>
        <v xml:space="preserve">Пена для ванн </v>
      </c>
      <c r="H8918" t="str">
        <f>VLOOKUP(C8918,Магазин!A:C,3,0)</f>
        <v>Мартеновская, 36</v>
      </c>
      <c r="I8918">
        <f>VLOOKUP(D8918,Товар!A:E,5,0)</f>
        <v>500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VLOOKUP(D8919,Товар!A:C,3,0)</f>
        <v>Шампунь для жирных волос</v>
      </c>
      <c r="H8919" t="str">
        <f>VLOOKUP(C8919,Магазин!A:C,3,0)</f>
        <v>Мартеновская, 36</v>
      </c>
      <c r="I8919">
        <f>VLOOKUP(D8919,Товар!A:E,5,0)</f>
        <v>300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VLOOKUP(D8920,Товар!A:C,3,0)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VLOOKUP(D8920,Товар!A:E,5,0)</f>
        <v>300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VLOOKUP(D8921,Товар!A:C,3,0)</f>
        <v>Шампунь для сухих волос</v>
      </c>
      <c r="H8921" t="str">
        <f>VLOOKUP(C8921,Магазин!A:C,3,0)</f>
        <v>Мартеновская, 36</v>
      </c>
      <c r="I8921">
        <f>VLOOKUP(D8921,Товар!A:E,5,0)</f>
        <v>300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VLOOKUP(D8922,Товар!A:C,3,0)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VLOOKUP(D8922,Товар!A:E,5,0)</f>
        <v>4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VLOOKUP(D8923,Товар!A:C,3,0)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VLOOKUP(D8923,Товар!A:E,5,0)</f>
        <v>1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VLOOKUP(D8924,Товар!A:C,3,0)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VLOOKUP(D8924,Товар!A:E,5,0)</f>
        <v>2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VLOOKUP(D8925,Товар!A:C,3,0)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VLOOKUP(D8925,Товар!A:E,5,0)</f>
        <v>1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VLOOKUP(D8926,Товар!A:C,3,0)</f>
        <v>Ватные палочки 100 шт банка</v>
      </c>
      <c r="H8926" t="str">
        <f>VLOOKUP(C8926,Магазин!A:C,3,0)</f>
        <v>Мартеновская, 36</v>
      </c>
      <c r="I8926">
        <f>VLOOKUP(D8926,Товар!A:E,5,0)</f>
        <v>1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VLOOKUP(D8927,Товар!A:C,3,0)</f>
        <v>Губка банная для тела</v>
      </c>
      <c r="H8927" t="str">
        <f>VLOOKUP(C8927,Магазин!A:C,3,0)</f>
        <v>Мартеновская, 36</v>
      </c>
      <c r="I8927">
        <f>VLOOKUP(D8927,Товар!A:E,5,0)</f>
        <v>1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VLOOKUP(D8928,Товар!A:C,3,0)</f>
        <v>Губки для мытья посуды 5 шт</v>
      </c>
      <c r="H8928" t="str">
        <f>VLOOKUP(C8928,Магазин!A:C,3,0)</f>
        <v>Мартеновская, 36</v>
      </c>
      <c r="I8928">
        <f>VLOOKUP(D8928,Товар!A:E,5,0)</f>
        <v>1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VLOOKUP(D8929,Товар!A:C,3,0)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VLOOKUP(D8929,Товар!A:E,5,0)</f>
        <v>1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VLOOKUP(D8930,Товар!A:C,3,0)</f>
        <v>Расческа</v>
      </c>
      <c r="H8930" t="str">
        <f>VLOOKUP(C8930,Магазин!A:C,3,0)</f>
        <v>Мартеновская, 36</v>
      </c>
      <c r="I8930">
        <f>VLOOKUP(D8930,Товар!A:E,5,0)</f>
        <v>1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VLOOKUP(D8931,Товар!A:C,3,0)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VLOOKUP(D8931,Товар!A:E,5,0)</f>
        <v>1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VLOOKUP(D8932,Товар!A:C,3,0)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VLOOKUP(D8932,Товар!A:E,5,0)</f>
        <v>1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VLOOKUP(D8933,Товар!A:C,3,0)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VLOOKUP(D8933,Товар!A:E,5,0)</f>
        <v>1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VLOOKUP(D8934,Товар!A:C,3,0)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VLOOKUP(D8934,Товар!A:E,5,0)</f>
        <v>2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VLOOKUP(D8935,Товар!A:C,3,0)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VLOOKUP(D8935,Товар!A:E,5,0)</f>
        <v>1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VLOOKUP(D8936,Товар!A:C,3,0)</f>
        <v>Тряпки из микрофибры</v>
      </c>
      <c r="H8936" t="str">
        <f>VLOOKUP(C8936,Магазин!A:C,3,0)</f>
        <v>Мартеновская, 36</v>
      </c>
      <c r="I8936">
        <f>VLOOKUP(D8936,Товар!A:E,5,0)</f>
        <v>2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VLOOKUP(D8937,Товар!A:C,3,0)</f>
        <v>Швабра для мытья полов</v>
      </c>
      <c r="H8937" t="str">
        <f>VLOOKUP(C8937,Магазин!A:C,3,0)</f>
        <v>Мартеновская, 36</v>
      </c>
      <c r="I8937">
        <f>VLOOKUP(D8937,Товар!A:E,5,0)</f>
        <v>1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VLOOKUP(D8938,Товар!A:C,3,0)</f>
        <v>Щетка - сметка с совочком</v>
      </c>
      <c r="H8938" t="str">
        <f>VLOOKUP(C8938,Магазин!A:C,3,0)</f>
        <v>Мартеновская, 36</v>
      </c>
      <c r="I8938">
        <f>VLOOKUP(D8938,Товар!A:E,5,0)</f>
        <v>1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VLOOKUP(D8939,Товар!A:C,3,0)</f>
        <v>Щетка для волос массажная</v>
      </c>
      <c r="H8939" t="str">
        <f>VLOOKUP(C8939,Магазин!A:C,3,0)</f>
        <v>Мартеновская, 36</v>
      </c>
      <c r="I8939">
        <f>VLOOKUP(D8939,Товар!A:E,5,0)</f>
        <v>1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VLOOKUP(D8940,Товар!A:C,3,0)</f>
        <v>Щетка для обуви</v>
      </c>
      <c r="H8940" t="str">
        <f>VLOOKUP(C8940,Магазин!A:C,3,0)</f>
        <v>Мартеновская, 36</v>
      </c>
      <c r="I8940">
        <f>VLOOKUP(D8940,Товар!A:E,5,0)</f>
        <v>1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VLOOKUP(D8941,Товар!A:C,3,0)</f>
        <v>Щетка для одежды</v>
      </c>
      <c r="H8941" t="str">
        <f>VLOOKUP(C8941,Магазин!A:C,3,0)</f>
        <v>Мартеновская, 36</v>
      </c>
      <c r="I8941">
        <f>VLOOKUP(D8941,Товар!A:E,5,0)</f>
        <v>1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VLOOKUP(D8942,Товар!A:C,3,0)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VLOOKUP(D8942,Товар!A:E,5,0)</f>
        <v>1000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VLOOKUP(D8943,Товар!A:C,3,0)</f>
        <v>Гель для удаления засоров</v>
      </c>
      <c r="H8943" t="str">
        <f>VLOOKUP(C8943,Магазин!A:C,3,0)</f>
        <v>Тургеневская, 15</v>
      </c>
      <c r="I8943">
        <f>VLOOKUP(D8943,Товар!A:E,5,0)</f>
        <v>500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VLOOKUP(D8944,Товар!A:C,3,0)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VLOOKUP(D8944,Товар!A:E,5,0)</f>
        <v>750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VLOOKUP(D8945,Товар!A:C,3,0)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VLOOKUP(D8945,Товар!A:E,5,0)</f>
        <v>2000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VLOOKUP(D8946,Товар!A:C,3,0)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VLOOKUP(D8946,Товар!A:E,5,0)</f>
        <v>1000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VLOOKUP(D8947,Товар!A:C,3,0)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VLOOKUP(D8947,Товар!A:E,5,0)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VLOOKUP(D8948,Товар!A:C,3,0)</f>
        <v>Отбеливатель</v>
      </c>
      <c r="H8948" t="str">
        <f>VLOOKUP(C8948,Магазин!A:C,3,0)</f>
        <v>Тургеневская, 15</v>
      </c>
      <c r="I8948">
        <f>VLOOKUP(D8948,Товар!A:E,5,0)</f>
        <v>1000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VLOOKUP(D8949,Товар!A:C,3,0)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VLOOKUP(D8949,Товар!A:E,5,0)</f>
        <v>900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VLOOKUP(D8950,Товар!A:C,3,0)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VLOOKUP(D8950,Товар!A:E,5,0)</f>
        <v>3000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VLOOKUP(D8951,Товар!A:C,3,0)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VLOOKUP(D8951,Товар!A:E,5,0)</f>
        <v>3000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VLOOKUP(D8952,Товар!A:C,3,0)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VLOOKUP(D8952,Товар!A:E,5,0)</f>
        <v>1000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VLOOKUP(D8953,Товар!A:C,3,0)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VLOOKUP(D8953,Товар!A:E,5,0)</f>
        <v>750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VLOOKUP(D8954,Товар!A:C,3,0)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VLOOKUP(D8954,Товар!A:E,5,0)</f>
        <v>1000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VLOOKUP(D8955,Товар!A:C,3,0)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VLOOKUP(D8955,Товар!A:E,5,0)</f>
        <v>500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VLOOKUP(D8956,Товар!A:C,3,0)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VLOOKUP(D8956,Товар!A:E,5,0)</f>
        <v>500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VLOOKUP(D8957,Товар!A:C,3,0)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VLOOKUP(D8957,Товар!A:E,5,0)</f>
        <v>900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VLOOKUP(D8958,Товар!A:C,3,0)</f>
        <v>Средство для мытья полов</v>
      </c>
      <c r="H8958" t="str">
        <f>VLOOKUP(C8958,Магазин!A:C,3,0)</f>
        <v>Тургеневская, 15</v>
      </c>
      <c r="I8958">
        <f>VLOOKUP(D8958,Товар!A:E,5,0)</f>
        <v>750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VLOOKUP(D8959,Товар!A:C,3,0)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VLOOKUP(D8959,Товар!A:E,5,0)</f>
        <v>750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VLOOKUP(D8960,Товар!A:C,3,0)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VLOOKUP(D8960,Товар!A:E,5,0)</f>
        <v>250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VLOOKUP(D8961,Товар!A:C,3,0)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VLOOKUP(D8961,Товар!A:E,5,0)</f>
        <v>60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VLOOKUP(D8962,Товар!A:C,3,0)</f>
        <v>Антиперспирант шариковый</v>
      </c>
      <c r="H8962" t="str">
        <f>VLOOKUP(C8962,Магазин!A:C,3,0)</f>
        <v>Тургеневская, 15</v>
      </c>
      <c r="I8962">
        <f>VLOOKUP(D8962,Товар!A:E,5,0)</f>
        <v>50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VLOOKUP(D8963,Товар!A:C,3,0)</f>
        <v>Антисептик для рук гель</v>
      </c>
      <c r="H8963" t="str">
        <f>VLOOKUP(C8963,Магазин!A:C,3,0)</f>
        <v>Тургеневская, 15</v>
      </c>
      <c r="I8963">
        <f>VLOOKUP(D8963,Товар!A:E,5,0)</f>
        <v>500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VLOOKUP(D8964,Товар!A:C,3,0)</f>
        <v>Гель для бритья</v>
      </c>
      <c r="H8964" t="str">
        <f>VLOOKUP(C8964,Магазин!A:C,3,0)</f>
        <v>Тургеневская, 15</v>
      </c>
      <c r="I8964">
        <f>VLOOKUP(D8964,Товар!A:E,5,0)</f>
        <v>200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VLOOKUP(D8965,Товар!A:C,3,0)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VLOOKUP(D8965,Товар!A:E,5,0)</f>
        <v>350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VLOOKUP(D8966,Товар!A:C,3,0)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VLOOKUP(D8966,Товар!A:E,5,0)</f>
        <v>350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VLOOKUP(D8967,Товар!A:C,3,0)</f>
        <v>Дезодорант  спрей</v>
      </c>
      <c r="H8967" t="str">
        <f>VLOOKUP(C8967,Магазин!A:C,3,0)</f>
        <v>Тургеневская, 15</v>
      </c>
      <c r="I8967">
        <f>VLOOKUP(D8967,Товар!A:E,5,0)</f>
        <v>150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VLOOKUP(D8968,Товар!A:C,3,0)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VLOOKUP(D8968,Товар!A:E,5,0)</f>
        <v>250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VLOOKUP(D8969,Товар!A:C,3,0)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VLOOKUP(D8969,Товар!A:E,5,0)</f>
        <v>300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VLOOKUP(D8970,Товар!A:C,3,0)</f>
        <v>Крем для лица увлажняющий</v>
      </c>
      <c r="H8970" t="str">
        <f>VLOOKUP(C8970,Магазин!A:C,3,0)</f>
        <v>Тургеневская, 15</v>
      </c>
      <c r="I8970">
        <f>VLOOKUP(D8970,Товар!A:E,5,0)</f>
        <v>75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VLOOKUP(D8971,Товар!A:C,3,0)</f>
        <v>Крем-масло для рук и тела</v>
      </c>
      <c r="H8971" t="str">
        <f>VLOOKUP(C8971,Магазин!A:C,3,0)</f>
        <v>Тургеневская, 15</v>
      </c>
      <c r="I8971">
        <f>VLOOKUP(D8971,Товар!A:E,5,0)</f>
        <v>75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VLOOKUP(D8972,Товар!A:C,3,0)</f>
        <v>Крем-мыло для лица и тела</v>
      </c>
      <c r="H8972" t="str">
        <f>VLOOKUP(C8972,Магазин!A:C,3,0)</f>
        <v>Тургеневская, 15</v>
      </c>
      <c r="I8972">
        <f>VLOOKUP(D8972,Товар!A:E,5,0)</f>
        <v>150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VLOOKUP(D8973,Товар!A:C,3,0)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VLOOKUP(D8973,Товар!A:E,5,0)</f>
        <v>100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VLOOKUP(D8974,Товар!A:C,3,0)</f>
        <v>Мусс для умывания</v>
      </c>
      <c r="H8974" t="str">
        <f>VLOOKUP(C8974,Магазин!A:C,3,0)</f>
        <v>Тургеневская, 15</v>
      </c>
      <c r="I8974">
        <f>VLOOKUP(D8974,Товар!A:E,5,0)</f>
        <v>150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VLOOKUP(D8975,Товар!A:C,3,0)</f>
        <v>Мыло детское</v>
      </c>
      <c r="H8975" t="str">
        <f>VLOOKUP(C8975,Магазин!A:C,3,0)</f>
        <v>Тургеневская, 15</v>
      </c>
      <c r="I8975">
        <f>VLOOKUP(D8975,Товар!A:E,5,0)</f>
        <v>100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VLOOKUP(D8976,Товар!A:C,3,0)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VLOOKUP(D8976,Товар!A:E,5,0)</f>
        <v>150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VLOOKUP(D8977,Товар!A:C,3,0)</f>
        <v>Пена для бритья</v>
      </c>
      <c r="H8977" t="str">
        <f>VLOOKUP(C8977,Магазин!A:C,3,0)</f>
        <v>Тургеневская, 15</v>
      </c>
      <c r="I8977">
        <f>VLOOKUP(D8977,Товар!A:E,5,0)</f>
        <v>200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VLOOKUP(D8978,Товар!A:C,3,0)</f>
        <v xml:space="preserve">Пена для ванн </v>
      </c>
      <c r="H8978" t="str">
        <f>VLOOKUP(C8978,Магазин!A:C,3,0)</f>
        <v>Тургеневская, 15</v>
      </c>
      <c r="I8978">
        <f>VLOOKUP(D8978,Товар!A:E,5,0)</f>
        <v>500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VLOOKUP(D8979,Товар!A:C,3,0)</f>
        <v>Шампунь для жирных волос</v>
      </c>
      <c r="H8979" t="str">
        <f>VLOOKUP(C8979,Магазин!A:C,3,0)</f>
        <v>Тургеневская, 15</v>
      </c>
      <c r="I8979">
        <f>VLOOKUP(D8979,Товар!A:E,5,0)</f>
        <v>300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VLOOKUP(D8980,Товар!A:C,3,0)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VLOOKUP(D8980,Товар!A:E,5,0)</f>
        <v>300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VLOOKUP(D8981,Товар!A:C,3,0)</f>
        <v>Шампунь для сухих волос</v>
      </c>
      <c r="H8981" t="str">
        <f>VLOOKUP(C8981,Магазин!A:C,3,0)</f>
        <v>Тургеневская, 15</v>
      </c>
      <c r="I8981">
        <f>VLOOKUP(D8981,Товар!A:E,5,0)</f>
        <v>300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VLOOKUP(D8982,Товар!A:C,3,0)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VLOOKUP(D8982,Товар!A:E,5,0)</f>
        <v>4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VLOOKUP(D8983,Товар!A:C,3,0)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VLOOKUP(D8983,Товар!A:E,5,0)</f>
        <v>1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VLOOKUP(D8984,Товар!A:C,3,0)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VLOOKUP(D8984,Товар!A:E,5,0)</f>
        <v>2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VLOOKUP(D8985,Товар!A:C,3,0)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VLOOKUP(D8985,Товар!A:E,5,0)</f>
        <v>1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VLOOKUP(D8986,Товар!A:C,3,0)</f>
        <v>Ватные палочки 100 шт банка</v>
      </c>
      <c r="H8986" t="str">
        <f>VLOOKUP(C8986,Магазин!A:C,3,0)</f>
        <v>Тургеневская, 15</v>
      </c>
      <c r="I8986">
        <f>VLOOKUP(D8986,Товар!A:E,5,0)</f>
        <v>1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VLOOKUP(D8987,Товар!A:C,3,0)</f>
        <v>Губка банная для тела</v>
      </c>
      <c r="H8987" t="str">
        <f>VLOOKUP(C8987,Магазин!A:C,3,0)</f>
        <v>Тургеневская, 15</v>
      </c>
      <c r="I8987">
        <f>VLOOKUP(D8987,Товар!A:E,5,0)</f>
        <v>1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VLOOKUP(D8988,Товар!A:C,3,0)</f>
        <v>Губки для мытья посуды 5 шт</v>
      </c>
      <c r="H8988" t="str">
        <f>VLOOKUP(C8988,Магазин!A:C,3,0)</f>
        <v>Тургеневская, 15</v>
      </c>
      <c r="I8988">
        <f>VLOOKUP(D8988,Товар!A:E,5,0)</f>
        <v>1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VLOOKUP(D8989,Товар!A:C,3,0)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VLOOKUP(D8989,Товар!A:E,5,0)</f>
        <v>1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VLOOKUP(D8990,Товар!A:C,3,0)</f>
        <v>Расческа</v>
      </c>
      <c r="H8990" t="str">
        <f>VLOOKUP(C8990,Магазин!A:C,3,0)</f>
        <v>Тургеневская, 15</v>
      </c>
      <c r="I8990">
        <f>VLOOKUP(D8990,Товар!A:E,5,0)</f>
        <v>1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VLOOKUP(D8991,Товар!A:C,3,0)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VLOOKUP(D8991,Товар!A:E,5,0)</f>
        <v>1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VLOOKUP(D8992,Товар!A:C,3,0)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VLOOKUP(D8992,Товар!A:E,5,0)</f>
        <v>1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VLOOKUP(D8993,Товар!A:C,3,0)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VLOOKUP(D8993,Товар!A:E,5,0)</f>
        <v>1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VLOOKUP(D8994,Товар!A:C,3,0)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VLOOKUP(D8994,Товар!A:E,5,0)</f>
        <v>2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VLOOKUP(D8995,Товар!A:C,3,0)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VLOOKUP(D8995,Товар!A:E,5,0)</f>
        <v>1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VLOOKUP(D8996,Товар!A:C,3,0)</f>
        <v>Тряпки из микрофибры</v>
      </c>
      <c r="H8996" t="str">
        <f>VLOOKUP(C8996,Магазин!A:C,3,0)</f>
        <v>Тургеневская, 15</v>
      </c>
      <c r="I8996">
        <f>VLOOKUP(D8996,Товар!A:E,5,0)</f>
        <v>2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VLOOKUP(D8997,Товар!A:C,3,0)</f>
        <v>Швабра для мытья полов</v>
      </c>
      <c r="H8997" t="str">
        <f>VLOOKUP(C8997,Магазин!A:C,3,0)</f>
        <v>Тургеневская, 15</v>
      </c>
      <c r="I8997">
        <f>VLOOKUP(D8997,Товар!A:E,5,0)</f>
        <v>1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VLOOKUP(D8998,Товар!A:C,3,0)</f>
        <v>Щетка - сметка с совочком</v>
      </c>
      <c r="H8998" t="str">
        <f>VLOOKUP(C8998,Магазин!A:C,3,0)</f>
        <v>Тургеневская, 15</v>
      </c>
      <c r="I8998">
        <f>VLOOKUP(D8998,Товар!A:E,5,0)</f>
        <v>1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VLOOKUP(D8999,Товар!A:C,3,0)</f>
        <v>Щетка для волос массажная</v>
      </c>
      <c r="H8999" t="str">
        <f>VLOOKUP(C8999,Магазин!A:C,3,0)</f>
        <v>Тургеневская, 15</v>
      </c>
      <c r="I8999">
        <f>VLOOKUP(D8999,Товар!A:E,5,0)</f>
        <v>1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VLOOKUP(D9000,Товар!A:C,3,0)</f>
        <v>Щетка для обуви</v>
      </c>
      <c r="H9000" t="str">
        <f>VLOOKUP(C9000,Магазин!A:C,3,0)</f>
        <v>Тургеневская, 15</v>
      </c>
      <c r="I9000">
        <f>VLOOKUP(D9000,Товар!A:E,5,0)</f>
        <v>1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VLOOKUP(D9001,Товар!A:C,3,0)</f>
        <v>Щетка для одежды</v>
      </c>
      <c r="H9001" t="str">
        <f>VLOOKUP(C9001,Магазин!A:C,3,0)</f>
        <v>Тургеневская, 15</v>
      </c>
      <c r="I9001">
        <f>VLOOKUP(D9001,Товар!A:E,5,0)</f>
        <v>1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VLOOKUP(D9002,Товар!A:C,3,0)</f>
        <v>Гель для деликатной стирки</v>
      </c>
      <c r="H9002" t="str">
        <f>VLOOKUP(C9002,Магазин!A:C,3,0)</f>
        <v>Пушкинская, 8</v>
      </c>
      <c r="I9002">
        <f>VLOOKUP(D9002,Товар!A:E,5,0)</f>
        <v>1000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VLOOKUP(D9003,Товар!A:C,3,0)</f>
        <v>Гель для удаления засоров</v>
      </c>
      <c r="H9003" t="str">
        <f>VLOOKUP(C9003,Магазин!A:C,3,0)</f>
        <v>Пушкинская, 8</v>
      </c>
      <c r="I9003">
        <f>VLOOKUP(D9003,Товар!A:E,5,0)</f>
        <v>500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VLOOKUP(D9004,Товар!A:C,3,0)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VLOOKUP(D9004,Товар!A:E,5,0)</f>
        <v>750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VLOOKUP(D9005,Товар!A:C,3,0)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VLOOKUP(D9005,Товар!A:E,5,0)</f>
        <v>2000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VLOOKUP(D9006,Товар!A:C,3,0)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VLOOKUP(D9006,Товар!A:E,5,0)</f>
        <v>1000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VLOOKUP(D9007,Товар!A:C,3,0)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VLOOKUP(D9007,Товар!A:E,5,0)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VLOOKUP(D9008,Товар!A:C,3,0)</f>
        <v>Отбеливатель</v>
      </c>
      <c r="H9008" t="str">
        <f>VLOOKUP(C9008,Магазин!A:C,3,0)</f>
        <v>Пушкинская, 8</v>
      </c>
      <c r="I9008">
        <f>VLOOKUP(D9008,Товар!A:E,5,0)</f>
        <v>1000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VLOOKUP(D9009,Товар!A:C,3,0)</f>
        <v>Порошок стиральный детский</v>
      </c>
      <c r="H9009" t="str">
        <f>VLOOKUP(C9009,Магазин!A:C,3,0)</f>
        <v>Пушкинская, 8</v>
      </c>
      <c r="I9009">
        <f>VLOOKUP(D9009,Товар!A:E,5,0)</f>
        <v>900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VLOOKUP(D9010,Товар!A:C,3,0)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VLOOKUP(D9010,Товар!A:E,5,0)</f>
        <v>3000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VLOOKUP(D9011,Товар!A:C,3,0)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VLOOKUP(D9011,Товар!A:E,5,0)</f>
        <v>3000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VLOOKUP(D9012,Товар!A:C,3,0)</f>
        <v>Пятновыводитель для ковров</v>
      </c>
      <c r="H9012" t="str">
        <f>VLOOKUP(C9012,Магазин!A:C,3,0)</f>
        <v>Пушкинская, 8</v>
      </c>
      <c r="I9012">
        <f>VLOOKUP(D9012,Товар!A:E,5,0)</f>
        <v>1000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VLOOKUP(D9013,Товар!A:C,3,0)</f>
        <v>Пятновыводитель для мебели</v>
      </c>
      <c r="H9013" t="str">
        <f>VLOOKUP(C9013,Магазин!A:C,3,0)</f>
        <v>Пушкинская, 8</v>
      </c>
      <c r="I9013">
        <f>VLOOKUP(D9013,Товар!A:E,5,0)</f>
        <v>750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VLOOKUP(D9014,Товар!A:C,3,0)</f>
        <v>Пятновыводитель для стирки</v>
      </c>
      <c r="H9014" t="str">
        <f>VLOOKUP(C9014,Магазин!A:C,3,0)</f>
        <v>Пушкинская, 8</v>
      </c>
      <c r="I9014">
        <f>VLOOKUP(D9014,Товар!A:E,5,0)</f>
        <v>1000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VLOOKUP(D9015,Товар!A:C,3,0)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VLOOKUP(D9015,Товар!A:E,5,0)</f>
        <v>500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VLOOKUP(D9016,Товар!A:C,3,0)</f>
        <v>Спрей для мытья окон и зеркал</v>
      </c>
      <c r="H9016" t="str">
        <f>VLOOKUP(C9016,Магазин!A:C,3,0)</f>
        <v>Пушкинская, 8</v>
      </c>
      <c r="I9016">
        <f>VLOOKUP(D9016,Товар!A:E,5,0)</f>
        <v>500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VLOOKUP(D9017,Товар!A:C,3,0)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VLOOKUP(D9017,Товар!A:E,5,0)</f>
        <v>900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VLOOKUP(D9018,Товар!A:C,3,0)</f>
        <v>Средство для мытья полов</v>
      </c>
      <c r="H9018" t="str">
        <f>VLOOKUP(C9018,Магазин!A:C,3,0)</f>
        <v>Пушкинская, 8</v>
      </c>
      <c r="I9018">
        <f>VLOOKUP(D9018,Товар!A:E,5,0)</f>
        <v>750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VLOOKUP(D9019,Товар!A:C,3,0)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VLOOKUP(D9019,Товар!A:E,5,0)</f>
        <v>750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VLOOKUP(D9020,Товар!A:C,3,0)</f>
        <v>Средство для чистки металла</v>
      </c>
      <c r="H9020" t="str">
        <f>VLOOKUP(C9020,Магазин!A:C,3,0)</f>
        <v>Пушкинская, 8</v>
      </c>
      <c r="I9020">
        <f>VLOOKUP(D9020,Товар!A:E,5,0)</f>
        <v>250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VLOOKUP(D9021,Товар!A:C,3,0)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VLOOKUP(D9021,Товар!A:E,5,0)</f>
        <v>60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VLOOKUP(D9022,Товар!A:C,3,0)</f>
        <v>Антиперспирант шариковый</v>
      </c>
      <c r="H9022" t="str">
        <f>VLOOKUP(C9022,Магазин!A:C,3,0)</f>
        <v>Пушкинская, 8</v>
      </c>
      <c r="I9022">
        <f>VLOOKUP(D9022,Товар!A:E,5,0)</f>
        <v>50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VLOOKUP(D9023,Товар!A:C,3,0)</f>
        <v>Антисептик для рук гель</v>
      </c>
      <c r="H9023" t="str">
        <f>VLOOKUP(C9023,Магазин!A:C,3,0)</f>
        <v>Пушкинская, 8</v>
      </c>
      <c r="I9023">
        <f>VLOOKUP(D9023,Товар!A:E,5,0)</f>
        <v>500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VLOOKUP(D9024,Товар!A:C,3,0)</f>
        <v>Гель для бритья</v>
      </c>
      <c r="H9024" t="str">
        <f>VLOOKUP(C9024,Магазин!A:C,3,0)</f>
        <v>Пушкинская, 8</v>
      </c>
      <c r="I9024">
        <f>VLOOKUP(D9024,Товар!A:E,5,0)</f>
        <v>200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VLOOKUP(D9025,Товар!A:C,3,0)</f>
        <v>Гель для душа тонизирующий</v>
      </c>
      <c r="H9025" t="str">
        <f>VLOOKUP(C9025,Магазин!A:C,3,0)</f>
        <v>Пушкинская, 8</v>
      </c>
      <c r="I9025">
        <f>VLOOKUP(D9025,Товар!A:E,5,0)</f>
        <v>350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VLOOKUP(D9026,Товар!A:C,3,0)</f>
        <v>Гель для душа успокаивающий</v>
      </c>
      <c r="H9026" t="str">
        <f>VLOOKUP(C9026,Магазин!A:C,3,0)</f>
        <v>Пушкинская, 8</v>
      </c>
      <c r="I9026">
        <f>VLOOKUP(D9026,Товар!A:E,5,0)</f>
        <v>350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VLOOKUP(D9027,Товар!A:C,3,0)</f>
        <v>Дезодорант  спрей</v>
      </c>
      <c r="H9027" t="str">
        <f>VLOOKUP(C9027,Магазин!A:C,3,0)</f>
        <v>Пушкинская, 8</v>
      </c>
      <c r="I9027">
        <f>VLOOKUP(D9027,Товар!A:E,5,0)</f>
        <v>150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VLOOKUP(D9028,Товар!A:C,3,0)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VLOOKUP(D9028,Товар!A:E,5,0)</f>
        <v>250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VLOOKUP(D9029,Товар!A:C,3,0)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VLOOKUP(D9029,Товар!A:E,5,0)</f>
        <v>300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VLOOKUP(D9030,Товар!A:C,3,0)</f>
        <v>Крем для лица увлажняющий</v>
      </c>
      <c r="H9030" t="str">
        <f>VLOOKUP(C9030,Магазин!A:C,3,0)</f>
        <v>Пушкинская, 8</v>
      </c>
      <c r="I9030">
        <f>VLOOKUP(D9030,Товар!A:E,5,0)</f>
        <v>75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VLOOKUP(D9031,Товар!A:C,3,0)</f>
        <v>Крем-масло для рук и тела</v>
      </c>
      <c r="H9031" t="str">
        <f>VLOOKUP(C9031,Магазин!A:C,3,0)</f>
        <v>Пушкинская, 8</v>
      </c>
      <c r="I9031">
        <f>VLOOKUP(D9031,Товар!A:E,5,0)</f>
        <v>75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VLOOKUP(D9032,Товар!A:C,3,0)</f>
        <v>Крем-мыло для лица и тела</v>
      </c>
      <c r="H9032" t="str">
        <f>VLOOKUP(C9032,Магазин!A:C,3,0)</f>
        <v>Пушкинская, 8</v>
      </c>
      <c r="I9032">
        <f>VLOOKUP(D9032,Товар!A:E,5,0)</f>
        <v>150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VLOOKUP(D9033,Товар!A:C,3,0)</f>
        <v>Лосьон для лица после бритья</v>
      </c>
      <c r="H9033" t="str">
        <f>VLOOKUP(C9033,Магазин!A:C,3,0)</f>
        <v>Пушкинская, 8</v>
      </c>
      <c r="I9033">
        <f>VLOOKUP(D9033,Товар!A:E,5,0)</f>
        <v>100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VLOOKUP(D9034,Товар!A:C,3,0)</f>
        <v>Мусс для умывания</v>
      </c>
      <c r="H9034" t="str">
        <f>VLOOKUP(C9034,Магазин!A:C,3,0)</f>
        <v>Пушкинская, 8</v>
      </c>
      <c r="I9034">
        <f>VLOOKUP(D9034,Товар!A:E,5,0)</f>
        <v>150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VLOOKUP(D9035,Товар!A:C,3,0)</f>
        <v>Мыло детское</v>
      </c>
      <c r="H9035" t="str">
        <f>VLOOKUP(C9035,Магазин!A:C,3,0)</f>
        <v>Пушкинская, 8</v>
      </c>
      <c r="I9035">
        <f>VLOOKUP(D9035,Товар!A:E,5,0)</f>
        <v>100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VLOOKUP(D9036,Товар!A:C,3,0)</f>
        <v>Мыло туалетное земляничное</v>
      </c>
      <c r="H9036" t="str">
        <f>VLOOKUP(C9036,Магазин!A:C,3,0)</f>
        <v>Пушкинская, 8</v>
      </c>
      <c r="I9036">
        <f>VLOOKUP(D9036,Товар!A:E,5,0)</f>
        <v>150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VLOOKUP(D9037,Товар!A:C,3,0)</f>
        <v>Пена для бритья</v>
      </c>
      <c r="H9037" t="str">
        <f>VLOOKUP(C9037,Магазин!A:C,3,0)</f>
        <v>Пушкинская, 8</v>
      </c>
      <c r="I9037">
        <f>VLOOKUP(D9037,Товар!A:E,5,0)</f>
        <v>200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VLOOKUP(D9038,Товар!A:C,3,0)</f>
        <v xml:space="preserve">Пена для ванн </v>
      </c>
      <c r="H9038" t="str">
        <f>VLOOKUP(C9038,Магазин!A:C,3,0)</f>
        <v>Пушкинская, 8</v>
      </c>
      <c r="I9038">
        <f>VLOOKUP(D9038,Товар!A:E,5,0)</f>
        <v>500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VLOOKUP(D9039,Товар!A:C,3,0)</f>
        <v>Шампунь для жирных волос</v>
      </c>
      <c r="H9039" t="str">
        <f>VLOOKUP(C9039,Магазин!A:C,3,0)</f>
        <v>Пушкинская, 8</v>
      </c>
      <c r="I9039">
        <f>VLOOKUP(D9039,Товар!A:E,5,0)</f>
        <v>300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VLOOKUP(D9040,Товар!A:C,3,0)</f>
        <v>Шампунь для нормальных волос</v>
      </c>
      <c r="H9040" t="str">
        <f>VLOOKUP(C9040,Магазин!A:C,3,0)</f>
        <v>Пушкинская, 8</v>
      </c>
      <c r="I9040">
        <f>VLOOKUP(D9040,Товар!A:E,5,0)</f>
        <v>300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VLOOKUP(D9041,Товар!A:C,3,0)</f>
        <v>Шампунь для сухих волос</v>
      </c>
      <c r="H9041" t="str">
        <f>VLOOKUP(C9041,Магазин!A:C,3,0)</f>
        <v>Пушкинская, 8</v>
      </c>
      <c r="I9041">
        <f>VLOOKUP(D9041,Товар!A:E,5,0)</f>
        <v>300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VLOOKUP(D9042,Товар!A:C,3,0)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VLOOKUP(D9042,Товар!A:E,5,0)</f>
        <v>4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VLOOKUP(D9043,Товар!A:C,3,0)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VLOOKUP(D9043,Товар!A:E,5,0)</f>
        <v>1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VLOOKUP(D9044,Товар!A:C,3,0)</f>
        <v>Бумажные полотенца в рулоне</v>
      </c>
      <c r="H9044" t="str">
        <f>VLOOKUP(C9044,Магазин!A:C,3,0)</f>
        <v>Пушкинская, 8</v>
      </c>
      <c r="I9044">
        <f>VLOOKUP(D9044,Товар!A:E,5,0)</f>
        <v>2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VLOOKUP(D9045,Товар!A:C,3,0)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VLOOKUP(D9045,Товар!A:E,5,0)</f>
        <v>1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VLOOKUP(D9046,Товар!A:C,3,0)</f>
        <v>Ватные палочки 100 шт банка</v>
      </c>
      <c r="H9046" t="str">
        <f>VLOOKUP(C9046,Магазин!A:C,3,0)</f>
        <v>Пушкинская, 8</v>
      </c>
      <c r="I9046">
        <f>VLOOKUP(D9046,Товар!A:E,5,0)</f>
        <v>1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VLOOKUP(D9047,Товар!A:C,3,0)</f>
        <v>Губка банная для тела</v>
      </c>
      <c r="H9047" t="str">
        <f>VLOOKUP(C9047,Магазин!A:C,3,0)</f>
        <v>Пушкинская, 8</v>
      </c>
      <c r="I9047">
        <f>VLOOKUP(D9047,Товар!A:E,5,0)</f>
        <v>1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VLOOKUP(D9048,Товар!A:C,3,0)</f>
        <v>Губки для мытья посуды 5 шт</v>
      </c>
      <c r="H9048" t="str">
        <f>VLOOKUP(C9048,Магазин!A:C,3,0)</f>
        <v>Пушкинская, 8</v>
      </c>
      <c r="I9048">
        <f>VLOOKUP(D9048,Товар!A:E,5,0)</f>
        <v>1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VLOOKUP(D9049,Товар!A:C,3,0)</f>
        <v>Мочалка для тела массажная</v>
      </c>
      <c r="H9049" t="str">
        <f>VLOOKUP(C9049,Магазин!A:C,3,0)</f>
        <v>Пушкинская, 8</v>
      </c>
      <c r="I9049">
        <f>VLOOKUP(D9049,Товар!A:E,5,0)</f>
        <v>1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VLOOKUP(D9050,Товар!A:C,3,0)</f>
        <v>Расческа</v>
      </c>
      <c r="H9050" t="str">
        <f>VLOOKUP(C9050,Магазин!A:C,3,0)</f>
        <v>Пушкинская, 8</v>
      </c>
      <c r="I9050">
        <f>VLOOKUP(D9050,Товар!A:E,5,0)</f>
        <v>1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VLOOKUP(D9051,Товар!A:C,3,0)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VLOOKUP(D9051,Товар!A:E,5,0)</f>
        <v>1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VLOOKUP(D9052,Товар!A:C,3,0)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VLOOKUP(D9052,Товар!A:E,5,0)</f>
        <v>1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VLOOKUP(D9053,Товар!A:C,3,0)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VLOOKUP(D9053,Товар!A:E,5,0)</f>
        <v>1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VLOOKUP(D9054,Товар!A:C,3,0)</f>
        <v xml:space="preserve">Тряпка для пола </v>
      </c>
      <c r="H9054" t="str">
        <f>VLOOKUP(C9054,Магазин!A:C,3,0)</f>
        <v>Пушкинская, 8</v>
      </c>
      <c r="I9054">
        <f>VLOOKUP(D9054,Товар!A:E,5,0)</f>
        <v>2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VLOOKUP(D9055,Товар!A:C,3,0)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VLOOKUP(D9055,Товар!A:E,5,0)</f>
        <v>1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VLOOKUP(D9056,Товар!A:C,3,0)</f>
        <v>Тряпки из микрофибры</v>
      </c>
      <c r="H9056" t="str">
        <f>VLOOKUP(C9056,Магазин!A:C,3,0)</f>
        <v>Пушкинская, 8</v>
      </c>
      <c r="I9056">
        <f>VLOOKUP(D9056,Товар!A:E,5,0)</f>
        <v>2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VLOOKUP(D9057,Товар!A:C,3,0)</f>
        <v>Швабра для мытья полов</v>
      </c>
      <c r="H9057" t="str">
        <f>VLOOKUP(C9057,Магазин!A:C,3,0)</f>
        <v>Пушкинская, 8</v>
      </c>
      <c r="I9057">
        <f>VLOOKUP(D9057,Товар!A:E,5,0)</f>
        <v>1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VLOOKUP(D9058,Товар!A:C,3,0)</f>
        <v>Щетка - сметка с совочком</v>
      </c>
      <c r="H9058" t="str">
        <f>VLOOKUP(C9058,Магазин!A:C,3,0)</f>
        <v>Пушкинская, 8</v>
      </c>
      <c r="I9058">
        <f>VLOOKUP(D9058,Товар!A:E,5,0)</f>
        <v>1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VLOOKUP(D9059,Товар!A:C,3,0)</f>
        <v>Щетка для волос массажная</v>
      </c>
      <c r="H9059" t="str">
        <f>VLOOKUP(C9059,Магазин!A:C,3,0)</f>
        <v>Пушкинская, 8</v>
      </c>
      <c r="I9059">
        <f>VLOOKUP(D9059,Товар!A:E,5,0)</f>
        <v>1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VLOOKUP(D9060,Товар!A:C,3,0)</f>
        <v>Щетка для обуви</v>
      </c>
      <c r="H9060" t="str">
        <f>VLOOKUP(C9060,Магазин!A:C,3,0)</f>
        <v>Пушкинская, 8</v>
      </c>
      <c r="I9060">
        <f>VLOOKUP(D9060,Товар!A:E,5,0)</f>
        <v>1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VLOOKUP(D9061,Товар!A:C,3,0)</f>
        <v>Щетка для одежды</v>
      </c>
      <c r="H9061" t="str">
        <f>VLOOKUP(C9061,Магазин!A:C,3,0)</f>
        <v>Пушкинская, 8</v>
      </c>
      <c r="I9061">
        <f>VLOOKUP(D9061,Товар!A:E,5,0)</f>
        <v>1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VLOOKUP(D9062,Товар!A:C,3,0)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VLOOKUP(D9062,Товар!A:E,5,0)</f>
        <v>1000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VLOOKUP(D9063,Товар!A:C,3,0)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VLOOKUP(D9063,Товар!A:E,5,0)</f>
        <v>500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VLOOKUP(D9064,Товар!A:C,3,0)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VLOOKUP(D9064,Товар!A:E,5,0)</f>
        <v>750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VLOOKUP(D9065,Товар!A:C,3,0)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VLOOKUP(D9065,Товар!A:E,5,0)</f>
        <v>2000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VLOOKUP(D9066,Товар!A:C,3,0)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VLOOKUP(D9066,Товар!A:E,5,0)</f>
        <v>1000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VLOOKUP(D9067,Товар!A:C,3,0)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VLOOKUP(D9067,Товар!A:E,5,0)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VLOOKUP(D9068,Товар!A:C,3,0)</f>
        <v>Отбеливатель</v>
      </c>
      <c r="H9068" t="str">
        <f>VLOOKUP(C9068,Магазин!A:C,3,0)</f>
        <v>ул. Металлургов. 29</v>
      </c>
      <c r="I9068">
        <f>VLOOKUP(D9068,Товар!A:E,5,0)</f>
        <v>1000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VLOOKUP(D9069,Товар!A:C,3,0)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VLOOKUP(D9069,Товар!A:E,5,0)</f>
        <v>900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VLOOKUP(D9070,Товар!A:C,3,0)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VLOOKUP(D9070,Товар!A:E,5,0)</f>
        <v>3000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VLOOKUP(D9071,Товар!A:C,3,0)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VLOOKUP(D9071,Товар!A:E,5,0)</f>
        <v>3000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VLOOKUP(D9072,Товар!A:C,3,0)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VLOOKUP(D9072,Товар!A:E,5,0)</f>
        <v>1000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VLOOKUP(D9073,Товар!A:C,3,0)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VLOOKUP(D9073,Товар!A:E,5,0)</f>
        <v>750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VLOOKUP(D9074,Товар!A:C,3,0)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VLOOKUP(D9074,Товар!A:E,5,0)</f>
        <v>1000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VLOOKUP(D9075,Товар!A:C,3,0)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VLOOKUP(D9075,Товар!A:E,5,0)</f>
        <v>500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VLOOKUP(D9076,Товар!A:C,3,0)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VLOOKUP(D9076,Товар!A:E,5,0)</f>
        <v>500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VLOOKUP(D9077,Товар!A:C,3,0)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VLOOKUP(D9077,Товар!A:E,5,0)</f>
        <v>900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VLOOKUP(D9078,Товар!A:C,3,0)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VLOOKUP(D9078,Товар!A:E,5,0)</f>
        <v>750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VLOOKUP(D9079,Товар!A:C,3,0)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VLOOKUP(D9079,Товар!A:E,5,0)</f>
        <v>750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VLOOKUP(D9080,Товар!A:C,3,0)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VLOOKUP(D9080,Товар!A:E,5,0)</f>
        <v>250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VLOOKUP(D9081,Товар!A:C,3,0)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VLOOKUP(D9081,Товар!A:E,5,0)</f>
        <v>60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VLOOKUP(D9082,Товар!A:C,3,0)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VLOOKUP(D9082,Товар!A:E,5,0)</f>
        <v>50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VLOOKUP(D9083,Товар!A:C,3,0)</f>
        <v>Антисептик для рук гель</v>
      </c>
      <c r="H9083" t="str">
        <f>VLOOKUP(C9083,Магазин!A:C,3,0)</f>
        <v>ул. Металлургов. 29</v>
      </c>
      <c r="I9083">
        <f>VLOOKUP(D9083,Товар!A:E,5,0)</f>
        <v>500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VLOOKUP(D9084,Товар!A:C,3,0)</f>
        <v>Гель для бритья</v>
      </c>
      <c r="H9084" t="str">
        <f>VLOOKUP(C9084,Магазин!A:C,3,0)</f>
        <v>ул. Металлургов. 29</v>
      </c>
      <c r="I9084">
        <f>VLOOKUP(D9084,Товар!A:E,5,0)</f>
        <v>200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VLOOKUP(D9085,Товар!A:C,3,0)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VLOOKUP(D9085,Товар!A:E,5,0)</f>
        <v>350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VLOOKUP(D9086,Товар!A:C,3,0)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VLOOKUP(D9086,Товар!A:E,5,0)</f>
        <v>350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VLOOKUP(D9087,Товар!A:C,3,0)</f>
        <v>Дезодорант  спрей</v>
      </c>
      <c r="H9087" t="str">
        <f>VLOOKUP(C9087,Магазин!A:C,3,0)</f>
        <v>ул. Металлургов. 29</v>
      </c>
      <c r="I9087">
        <f>VLOOKUP(D9087,Товар!A:E,5,0)</f>
        <v>150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VLOOKUP(D9088,Товар!A:C,3,0)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VLOOKUP(D9088,Товар!A:E,5,0)</f>
        <v>250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VLOOKUP(D9089,Товар!A:C,3,0)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VLOOKUP(D9089,Товар!A:E,5,0)</f>
        <v>300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VLOOKUP(D9090,Товар!A:C,3,0)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VLOOKUP(D9090,Товар!A:E,5,0)</f>
        <v>75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VLOOKUP(D9091,Товар!A:C,3,0)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VLOOKUP(D9091,Товар!A:E,5,0)</f>
        <v>75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VLOOKUP(D9092,Товар!A:C,3,0)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VLOOKUP(D9092,Товар!A:E,5,0)</f>
        <v>150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VLOOKUP(D9093,Товар!A:C,3,0)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VLOOKUP(D9093,Товар!A:E,5,0)</f>
        <v>100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VLOOKUP(D9094,Товар!A:C,3,0)</f>
        <v>Мусс для умывания</v>
      </c>
      <c r="H9094" t="str">
        <f>VLOOKUP(C9094,Магазин!A:C,3,0)</f>
        <v>ул. Металлургов. 29</v>
      </c>
      <c r="I9094">
        <f>VLOOKUP(D9094,Товар!A:E,5,0)</f>
        <v>150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VLOOKUP(D9095,Товар!A:C,3,0)</f>
        <v>Мыло детское</v>
      </c>
      <c r="H9095" t="str">
        <f>VLOOKUP(C9095,Магазин!A:C,3,0)</f>
        <v>ул. Металлургов. 29</v>
      </c>
      <c r="I9095">
        <f>VLOOKUP(D9095,Товар!A:E,5,0)</f>
        <v>100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VLOOKUP(D9096,Товар!A:C,3,0)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VLOOKUP(D9096,Товар!A:E,5,0)</f>
        <v>150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VLOOKUP(D9097,Товар!A:C,3,0)</f>
        <v>Пена для бритья</v>
      </c>
      <c r="H9097" t="str">
        <f>VLOOKUP(C9097,Магазин!A:C,3,0)</f>
        <v>ул. Металлургов. 29</v>
      </c>
      <c r="I9097">
        <f>VLOOKUP(D9097,Товар!A:E,5,0)</f>
        <v>200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VLOOKUP(D9098,Товар!A:C,3,0)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VLOOKUP(D9098,Товар!A:E,5,0)</f>
        <v>500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VLOOKUP(D9099,Товар!A:C,3,0)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VLOOKUP(D9099,Товар!A:E,5,0)</f>
        <v>300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VLOOKUP(D9100,Товар!A:C,3,0)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VLOOKUP(D9100,Товар!A:E,5,0)</f>
        <v>300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VLOOKUP(D9101,Товар!A:C,3,0)</f>
        <v>Шампунь для сухих волос</v>
      </c>
      <c r="H9101" t="str">
        <f>VLOOKUP(C9101,Магазин!A:C,3,0)</f>
        <v>ул. Металлургов. 29</v>
      </c>
      <c r="I9101">
        <f>VLOOKUP(D9101,Товар!A:E,5,0)</f>
        <v>300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VLOOKUP(D9102,Товар!A:C,3,0)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VLOOKUP(D9102,Товар!A:E,5,0)</f>
        <v>4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VLOOKUP(D9103,Товар!A:C,3,0)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VLOOKUP(D9103,Товар!A:E,5,0)</f>
        <v>1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VLOOKUP(D9104,Товар!A:C,3,0)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VLOOKUP(D9104,Товар!A:E,5,0)</f>
        <v>2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VLOOKUP(D9105,Товар!A:C,3,0)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VLOOKUP(D9105,Товар!A:E,5,0)</f>
        <v>1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VLOOKUP(D9106,Товар!A:C,3,0)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VLOOKUP(D9106,Товар!A:E,5,0)</f>
        <v>1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VLOOKUP(D9107,Товар!A:C,3,0)</f>
        <v>Губка банная для тела</v>
      </c>
      <c r="H9107" t="str">
        <f>VLOOKUP(C9107,Магазин!A:C,3,0)</f>
        <v>ул. Металлургов. 29</v>
      </c>
      <c r="I9107">
        <f>VLOOKUP(D9107,Товар!A:E,5,0)</f>
        <v>1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VLOOKUP(D9108,Товар!A:C,3,0)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VLOOKUP(D9108,Товар!A:E,5,0)</f>
        <v>1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VLOOKUP(D9109,Товар!A:C,3,0)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VLOOKUP(D9109,Товар!A:E,5,0)</f>
        <v>1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VLOOKUP(D9110,Товар!A:C,3,0)</f>
        <v>Расческа</v>
      </c>
      <c r="H9110" t="str">
        <f>VLOOKUP(C9110,Магазин!A:C,3,0)</f>
        <v>ул. Металлургов. 29</v>
      </c>
      <c r="I9110">
        <f>VLOOKUP(D9110,Товар!A:E,5,0)</f>
        <v>1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VLOOKUP(D9111,Товар!A:C,3,0)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VLOOKUP(D9111,Товар!A:E,5,0)</f>
        <v>1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VLOOKUP(D9112,Товар!A:C,3,0)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VLOOKUP(D9112,Товар!A:E,5,0)</f>
        <v>1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VLOOKUP(D9113,Товар!A:C,3,0)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VLOOKUP(D9113,Товар!A:E,5,0)</f>
        <v>1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VLOOKUP(D9114,Товар!A:C,3,0)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VLOOKUP(D9114,Товар!A:E,5,0)</f>
        <v>2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VLOOKUP(D9115,Товар!A:C,3,0)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VLOOKUP(D9115,Товар!A:E,5,0)</f>
        <v>1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VLOOKUP(D9116,Товар!A:C,3,0)</f>
        <v>Тряпки из микрофибры</v>
      </c>
      <c r="H9116" t="str">
        <f>VLOOKUP(C9116,Магазин!A:C,3,0)</f>
        <v>ул. Металлургов. 29</v>
      </c>
      <c r="I9116">
        <f>VLOOKUP(D9116,Товар!A:E,5,0)</f>
        <v>2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VLOOKUP(D9117,Товар!A:C,3,0)</f>
        <v>Швабра для мытья полов</v>
      </c>
      <c r="H9117" t="str">
        <f>VLOOKUP(C9117,Магазин!A:C,3,0)</f>
        <v>ул. Металлургов. 29</v>
      </c>
      <c r="I9117">
        <f>VLOOKUP(D9117,Товар!A:E,5,0)</f>
        <v>1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VLOOKUP(D9118,Товар!A:C,3,0)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VLOOKUP(D9118,Товар!A:E,5,0)</f>
        <v>1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VLOOKUP(D9119,Товар!A:C,3,0)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VLOOKUP(D9119,Товар!A:E,5,0)</f>
        <v>1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VLOOKUP(D9120,Товар!A:C,3,0)</f>
        <v>Щетка для обуви</v>
      </c>
      <c r="H9120" t="str">
        <f>VLOOKUP(C9120,Магазин!A:C,3,0)</f>
        <v>ул. Металлургов. 29</v>
      </c>
      <c r="I9120">
        <f>VLOOKUP(D9120,Товар!A:E,5,0)</f>
        <v>1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VLOOKUP(D9121,Товар!A:C,3,0)</f>
        <v>Щетка для одежды</v>
      </c>
      <c r="H9121" t="str">
        <f>VLOOKUP(C9121,Магазин!A:C,3,0)</f>
        <v>ул. Металлургов. 29</v>
      </c>
      <c r="I9121">
        <f>VLOOKUP(D9121,Товар!A:E,5,0)</f>
        <v>1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VLOOKUP(D9122,Товар!A:C,3,0)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VLOOKUP(D9122,Товар!A:E,5,0)</f>
        <v>1000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VLOOKUP(D9123,Товар!A:C,3,0)</f>
        <v>Гель для удаления засоров</v>
      </c>
      <c r="H9123" t="str">
        <f>VLOOKUP(C9123,Магазин!A:C,3,0)</f>
        <v>Тургеневская, 37</v>
      </c>
      <c r="I9123">
        <f>VLOOKUP(D9123,Товар!A:E,5,0)</f>
        <v>500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VLOOKUP(D9124,Товар!A:C,3,0)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VLOOKUP(D9124,Товар!A:E,5,0)</f>
        <v>750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VLOOKUP(D9125,Товар!A:C,3,0)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VLOOKUP(D9125,Товар!A:E,5,0)</f>
        <v>2000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VLOOKUP(D9126,Товар!A:C,3,0)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VLOOKUP(D9126,Товар!A:E,5,0)</f>
        <v>1000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VLOOKUP(D9127,Товар!A:C,3,0)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VLOOKUP(D9127,Товар!A:E,5,0)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VLOOKUP(D9128,Товар!A:C,3,0)</f>
        <v>Отбеливатель</v>
      </c>
      <c r="H9128" t="str">
        <f>VLOOKUP(C9128,Магазин!A:C,3,0)</f>
        <v>Тургеневская, 37</v>
      </c>
      <c r="I9128">
        <f>VLOOKUP(D9128,Товар!A:E,5,0)</f>
        <v>1000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VLOOKUP(D9129,Товар!A:C,3,0)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VLOOKUP(D9129,Товар!A:E,5,0)</f>
        <v>900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VLOOKUP(D9130,Товар!A:C,3,0)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VLOOKUP(D9130,Товар!A:E,5,0)</f>
        <v>3000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VLOOKUP(D9131,Товар!A:C,3,0)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VLOOKUP(D9131,Товар!A:E,5,0)</f>
        <v>3000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VLOOKUP(D9132,Товар!A:C,3,0)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VLOOKUP(D9132,Товар!A:E,5,0)</f>
        <v>1000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VLOOKUP(D9133,Товар!A:C,3,0)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VLOOKUP(D9133,Товар!A:E,5,0)</f>
        <v>750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VLOOKUP(D9134,Товар!A:C,3,0)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VLOOKUP(D9134,Товар!A:E,5,0)</f>
        <v>1000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VLOOKUP(D9135,Товар!A:C,3,0)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VLOOKUP(D9135,Товар!A:E,5,0)</f>
        <v>500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VLOOKUP(D9136,Товар!A:C,3,0)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VLOOKUP(D9136,Товар!A:E,5,0)</f>
        <v>500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VLOOKUP(D9137,Товар!A:C,3,0)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VLOOKUP(D9137,Товар!A:E,5,0)</f>
        <v>900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VLOOKUP(D9138,Товар!A:C,3,0)</f>
        <v>Средство для мытья полов</v>
      </c>
      <c r="H9138" t="str">
        <f>VLOOKUP(C9138,Магазин!A:C,3,0)</f>
        <v>Тургеневская, 37</v>
      </c>
      <c r="I9138">
        <f>VLOOKUP(D9138,Товар!A:E,5,0)</f>
        <v>750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VLOOKUP(D9139,Товар!A:C,3,0)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VLOOKUP(D9139,Товар!A:E,5,0)</f>
        <v>750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VLOOKUP(D9140,Товар!A:C,3,0)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VLOOKUP(D9140,Товар!A:E,5,0)</f>
        <v>250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VLOOKUP(D9141,Товар!A:C,3,0)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VLOOKUP(D9141,Товар!A:E,5,0)</f>
        <v>60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VLOOKUP(D9142,Товар!A:C,3,0)</f>
        <v>Антиперспирант шариковый</v>
      </c>
      <c r="H9142" t="str">
        <f>VLOOKUP(C9142,Магазин!A:C,3,0)</f>
        <v>Тургеневская, 37</v>
      </c>
      <c r="I9142">
        <f>VLOOKUP(D9142,Товар!A:E,5,0)</f>
        <v>50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VLOOKUP(D9143,Товар!A:C,3,0)</f>
        <v>Антисептик для рук гель</v>
      </c>
      <c r="H9143" t="str">
        <f>VLOOKUP(C9143,Магазин!A:C,3,0)</f>
        <v>Тургеневская, 37</v>
      </c>
      <c r="I9143">
        <f>VLOOKUP(D9143,Товар!A:E,5,0)</f>
        <v>500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VLOOKUP(D9144,Товар!A:C,3,0)</f>
        <v>Гель для бритья</v>
      </c>
      <c r="H9144" t="str">
        <f>VLOOKUP(C9144,Магазин!A:C,3,0)</f>
        <v>Тургеневская, 37</v>
      </c>
      <c r="I9144">
        <f>VLOOKUP(D9144,Товар!A:E,5,0)</f>
        <v>200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VLOOKUP(D9145,Товар!A:C,3,0)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VLOOKUP(D9145,Товар!A:E,5,0)</f>
        <v>350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VLOOKUP(D9146,Товар!A:C,3,0)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VLOOKUP(D9146,Товар!A:E,5,0)</f>
        <v>350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VLOOKUP(D9147,Товар!A:C,3,0)</f>
        <v>Дезодорант  спрей</v>
      </c>
      <c r="H9147" t="str">
        <f>VLOOKUP(C9147,Магазин!A:C,3,0)</f>
        <v>Тургеневская, 37</v>
      </c>
      <c r="I9147">
        <f>VLOOKUP(D9147,Товар!A:E,5,0)</f>
        <v>150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VLOOKUP(D9148,Товар!A:C,3,0)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VLOOKUP(D9148,Товар!A:E,5,0)</f>
        <v>250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VLOOKUP(D9149,Товар!A:C,3,0)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VLOOKUP(D9149,Товар!A:E,5,0)</f>
        <v>300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VLOOKUP(D9150,Товар!A:C,3,0)</f>
        <v>Крем для лица увлажняющий</v>
      </c>
      <c r="H9150" t="str">
        <f>VLOOKUP(C9150,Магазин!A:C,3,0)</f>
        <v>Тургеневская, 37</v>
      </c>
      <c r="I9150">
        <f>VLOOKUP(D9150,Товар!A:E,5,0)</f>
        <v>75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VLOOKUP(D9151,Товар!A:C,3,0)</f>
        <v>Крем-масло для рук и тела</v>
      </c>
      <c r="H9151" t="str">
        <f>VLOOKUP(C9151,Магазин!A:C,3,0)</f>
        <v>Тургеневская, 37</v>
      </c>
      <c r="I9151">
        <f>VLOOKUP(D9151,Товар!A:E,5,0)</f>
        <v>75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VLOOKUP(D9152,Товар!A:C,3,0)</f>
        <v>Крем-мыло для лица и тела</v>
      </c>
      <c r="H9152" t="str">
        <f>VLOOKUP(C9152,Магазин!A:C,3,0)</f>
        <v>Тургеневская, 37</v>
      </c>
      <c r="I9152">
        <f>VLOOKUP(D9152,Товар!A:E,5,0)</f>
        <v>150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VLOOKUP(D9153,Товар!A:C,3,0)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VLOOKUP(D9153,Товар!A:E,5,0)</f>
        <v>100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VLOOKUP(D9154,Товар!A:C,3,0)</f>
        <v>Мусс для умывания</v>
      </c>
      <c r="H9154" t="str">
        <f>VLOOKUP(C9154,Магазин!A:C,3,0)</f>
        <v>Тургеневская, 37</v>
      </c>
      <c r="I9154">
        <f>VLOOKUP(D9154,Товар!A:E,5,0)</f>
        <v>150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VLOOKUP(D9155,Товар!A:C,3,0)</f>
        <v>Мыло детское</v>
      </c>
      <c r="H9155" t="str">
        <f>VLOOKUP(C9155,Магазин!A:C,3,0)</f>
        <v>Тургеневская, 37</v>
      </c>
      <c r="I9155">
        <f>VLOOKUP(D9155,Товар!A:E,5,0)</f>
        <v>100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VLOOKUP(D9156,Товар!A:C,3,0)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VLOOKUP(D9156,Товар!A:E,5,0)</f>
        <v>150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VLOOKUP(D9157,Товар!A:C,3,0)</f>
        <v>Пена для бритья</v>
      </c>
      <c r="H9157" t="str">
        <f>VLOOKUP(C9157,Магазин!A:C,3,0)</f>
        <v>Тургеневская, 37</v>
      </c>
      <c r="I9157">
        <f>VLOOKUP(D9157,Товар!A:E,5,0)</f>
        <v>200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VLOOKUP(D9158,Товар!A:C,3,0)</f>
        <v xml:space="preserve">Пена для ванн </v>
      </c>
      <c r="H9158" t="str">
        <f>VLOOKUP(C9158,Магазин!A:C,3,0)</f>
        <v>Тургеневская, 37</v>
      </c>
      <c r="I9158">
        <f>VLOOKUP(D9158,Товар!A:E,5,0)</f>
        <v>500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VLOOKUP(D9159,Товар!A:C,3,0)</f>
        <v>Шампунь для жирных волос</v>
      </c>
      <c r="H9159" t="str">
        <f>VLOOKUP(C9159,Магазин!A:C,3,0)</f>
        <v>Тургеневская, 37</v>
      </c>
      <c r="I9159">
        <f>VLOOKUP(D9159,Товар!A:E,5,0)</f>
        <v>300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VLOOKUP(D9160,Товар!A:C,3,0)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VLOOKUP(D9160,Товар!A:E,5,0)</f>
        <v>300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VLOOKUP(D9161,Товар!A:C,3,0)</f>
        <v>Шампунь для сухих волос</v>
      </c>
      <c r="H9161" t="str">
        <f>VLOOKUP(C9161,Магазин!A:C,3,0)</f>
        <v>Тургеневская, 37</v>
      </c>
      <c r="I9161">
        <f>VLOOKUP(D9161,Товар!A:E,5,0)</f>
        <v>300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VLOOKUP(D9162,Товар!A:C,3,0)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VLOOKUP(D9162,Товар!A:E,5,0)</f>
        <v>4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VLOOKUP(D9163,Товар!A:C,3,0)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VLOOKUP(D9163,Товар!A:E,5,0)</f>
        <v>1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VLOOKUP(D9164,Товар!A:C,3,0)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VLOOKUP(D9164,Товар!A:E,5,0)</f>
        <v>2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VLOOKUP(D9165,Товар!A:C,3,0)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VLOOKUP(D9165,Товар!A:E,5,0)</f>
        <v>1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VLOOKUP(D9166,Товар!A:C,3,0)</f>
        <v>Ватные палочки 100 шт банка</v>
      </c>
      <c r="H9166" t="str">
        <f>VLOOKUP(C9166,Магазин!A:C,3,0)</f>
        <v>Тургеневская, 37</v>
      </c>
      <c r="I9166">
        <f>VLOOKUP(D9166,Товар!A:E,5,0)</f>
        <v>1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VLOOKUP(D9167,Товар!A:C,3,0)</f>
        <v>Губка банная для тела</v>
      </c>
      <c r="H9167" t="str">
        <f>VLOOKUP(C9167,Магазин!A:C,3,0)</f>
        <v>Тургеневская, 37</v>
      </c>
      <c r="I9167">
        <f>VLOOKUP(D9167,Товар!A:E,5,0)</f>
        <v>1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VLOOKUP(D9168,Товар!A:C,3,0)</f>
        <v>Губки для мытья посуды 5 шт</v>
      </c>
      <c r="H9168" t="str">
        <f>VLOOKUP(C9168,Магазин!A:C,3,0)</f>
        <v>Тургеневская, 37</v>
      </c>
      <c r="I9168">
        <f>VLOOKUP(D9168,Товар!A:E,5,0)</f>
        <v>1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VLOOKUP(D9169,Товар!A:C,3,0)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VLOOKUP(D9169,Товар!A:E,5,0)</f>
        <v>1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VLOOKUP(D9170,Товар!A:C,3,0)</f>
        <v>Расческа</v>
      </c>
      <c r="H9170" t="str">
        <f>VLOOKUP(C9170,Магазин!A:C,3,0)</f>
        <v>Тургеневская, 37</v>
      </c>
      <c r="I9170">
        <f>VLOOKUP(D9170,Товар!A:E,5,0)</f>
        <v>1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VLOOKUP(D9171,Товар!A:C,3,0)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VLOOKUP(D9171,Товар!A:E,5,0)</f>
        <v>1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VLOOKUP(D9172,Товар!A:C,3,0)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VLOOKUP(D9172,Товар!A:E,5,0)</f>
        <v>1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VLOOKUP(D9173,Товар!A:C,3,0)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VLOOKUP(D9173,Товар!A:E,5,0)</f>
        <v>1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VLOOKUP(D9174,Товар!A:C,3,0)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VLOOKUP(D9174,Товар!A:E,5,0)</f>
        <v>2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VLOOKUP(D9175,Товар!A:C,3,0)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VLOOKUP(D9175,Товар!A:E,5,0)</f>
        <v>1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VLOOKUP(D9176,Товар!A:C,3,0)</f>
        <v>Тряпки из микрофибры</v>
      </c>
      <c r="H9176" t="str">
        <f>VLOOKUP(C9176,Магазин!A:C,3,0)</f>
        <v>Тургеневская, 37</v>
      </c>
      <c r="I9176">
        <f>VLOOKUP(D9176,Товар!A:E,5,0)</f>
        <v>2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VLOOKUP(D9177,Товар!A:C,3,0)</f>
        <v>Швабра для мытья полов</v>
      </c>
      <c r="H9177" t="str">
        <f>VLOOKUP(C9177,Магазин!A:C,3,0)</f>
        <v>Тургеневская, 37</v>
      </c>
      <c r="I9177">
        <f>VLOOKUP(D9177,Товар!A:E,5,0)</f>
        <v>1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VLOOKUP(D9178,Товар!A:C,3,0)</f>
        <v>Щетка - сметка с совочком</v>
      </c>
      <c r="H9178" t="str">
        <f>VLOOKUP(C9178,Магазин!A:C,3,0)</f>
        <v>Тургеневская, 37</v>
      </c>
      <c r="I9178">
        <f>VLOOKUP(D9178,Товар!A:E,5,0)</f>
        <v>1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VLOOKUP(D9179,Товар!A:C,3,0)</f>
        <v>Щетка для волос массажная</v>
      </c>
      <c r="H9179" t="str">
        <f>VLOOKUP(C9179,Магазин!A:C,3,0)</f>
        <v>Тургеневская, 37</v>
      </c>
      <c r="I9179">
        <f>VLOOKUP(D9179,Товар!A:E,5,0)</f>
        <v>1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VLOOKUP(D9180,Товар!A:C,3,0)</f>
        <v>Щетка для обуви</v>
      </c>
      <c r="H9180" t="str">
        <f>VLOOKUP(C9180,Магазин!A:C,3,0)</f>
        <v>Тургеневская, 37</v>
      </c>
      <c r="I9180">
        <f>VLOOKUP(D9180,Товар!A:E,5,0)</f>
        <v>1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VLOOKUP(D9181,Товар!A:C,3,0)</f>
        <v>Щетка для одежды</v>
      </c>
      <c r="H9181" t="str">
        <f>VLOOKUP(C9181,Магазин!A:C,3,0)</f>
        <v>Тургеневская, 37</v>
      </c>
      <c r="I9181">
        <f>VLOOKUP(D9181,Товар!A:E,5,0)</f>
        <v>1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VLOOKUP(D9182,Товар!A:C,3,0)</f>
        <v>Гель для деликатной стирки</v>
      </c>
      <c r="H9182" t="str">
        <f>VLOOKUP(C9182,Магазин!A:C,3,0)</f>
        <v>ул. Гагарина, 39</v>
      </c>
      <c r="I9182">
        <f>VLOOKUP(D9182,Товар!A:E,5,0)</f>
        <v>1000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VLOOKUP(D9183,Товар!A:C,3,0)</f>
        <v>Гель для удаления засоров</v>
      </c>
      <c r="H9183" t="str">
        <f>VLOOKUP(C9183,Магазин!A:C,3,0)</f>
        <v>ул. Гагарина, 39</v>
      </c>
      <c r="I9183">
        <f>VLOOKUP(D9183,Товар!A:E,5,0)</f>
        <v>500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VLOOKUP(D9184,Товар!A:C,3,0)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VLOOKUP(D9184,Товар!A:E,5,0)</f>
        <v>750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VLOOKUP(D9185,Товар!A:C,3,0)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VLOOKUP(D9185,Товар!A:E,5,0)</f>
        <v>2000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VLOOKUP(D9186,Товар!A:C,3,0)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VLOOKUP(D9186,Товар!A:E,5,0)</f>
        <v>1000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VLOOKUP(D9187,Товар!A:C,3,0)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VLOOKUP(D9187,Товар!A:E,5,0)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VLOOKUP(D9188,Товар!A:C,3,0)</f>
        <v>Отбеливатель</v>
      </c>
      <c r="H9188" t="str">
        <f>VLOOKUP(C9188,Магазин!A:C,3,0)</f>
        <v>ул. Гагарина, 39</v>
      </c>
      <c r="I9188">
        <f>VLOOKUP(D9188,Товар!A:E,5,0)</f>
        <v>1000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VLOOKUP(D9189,Товар!A:C,3,0)</f>
        <v>Порошок стиральный детский</v>
      </c>
      <c r="H9189" t="str">
        <f>VLOOKUP(C9189,Магазин!A:C,3,0)</f>
        <v>ул. Гагарина, 39</v>
      </c>
      <c r="I9189">
        <f>VLOOKUP(D9189,Товар!A:E,5,0)</f>
        <v>900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VLOOKUP(D9190,Товар!A:C,3,0)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VLOOKUP(D9190,Товар!A:E,5,0)</f>
        <v>3000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VLOOKUP(D9191,Товар!A:C,3,0)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VLOOKUP(D9191,Товар!A:E,5,0)</f>
        <v>3000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VLOOKUP(D9192,Товар!A:C,3,0)</f>
        <v>Пятновыводитель для ковров</v>
      </c>
      <c r="H9192" t="str">
        <f>VLOOKUP(C9192,Магазин!A:C,3,0)</f>
        <v>ул. Гагарина, 39</v>
      </c>
      <c r="I9192">
        <f>VLOOKUP(D9192,Товар!A:E,5,0)</f>
        <v>1000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VLOOKUP(D9193,Товар!A:C,3,0)</f>
        <v>Пятновыводитель для мебели</v>
      </c>
      <c r="H9193" t="str">
        <f>VLOOKUP(C9193,Магазин!A:C,3,0)</f>
        <v>ул. Гагарина, 39</v>
      </c>
      <c r="I9193">
        <f>VLOOKUP(D9193,Товар!A:E,5,0)</f>
        <v>750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VLOOKUP(D9194,Товар!A:C,3,0)</f>
        <v>Пятновыводитель для стирки</v>
      </c>
      <c r="H9194" t="str">
        <f>VLOOKUP(C9194,Магазин!A:C,3,0)</f>
        <v>ул. Гагарина, 39</v>
      </c>
      <c r="I9194">
        <f>VLOOKUP(D9194,Товар!A:E,5,0)</f>
        <v>1000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VLOOKUP(D9195,Товар!A:C,3,0)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VLOOKUP(D9195,Товар!A:E,5,0)</f>
        <v>500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VLOOKUP(D9196,Товар!A:C,3,0)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VLOOKUP(D9196,Товар!A:E,5,0)</f>
        <v>500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VLOOKUP(D9197,Товар!A:C,3,0)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VLOOKUP(D9197,Товар!A:E,5,0)</f>
        <v>900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VLOOKUP(D9198,Товар!A:C,3,0)</f>
        <v>Средство для мытья полов</v>
      </c>
      <c r="H9198" t="str">
        <f>VLOOKUP(C9198,Магазин!A:C,3,0)</f>
        <v>ул. Гагарина, 39</v>
      </c>
      <c r="I9198">
        <f>VLOOKUP(D9198,Товар!A:E,5,0)</f>
        <v>750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VLOOKUP(D9199,Товар!A:C,3,0)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VLOOKUP(D9199,Товар!A:E,5,0)</f>
        <v>750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VLOOKUP(D9200,Товар!A:C,3,0)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VLOOKUP(D9200,Товар!A:E,5,0)</f>
        <v>250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VLOOKUP(D9201,Товар!A:C,3,0)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VLOOKUP(D9201,Товар!A:E,5,0)</f>
        <v>60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VLOOKUP(D9202,Товар!A:C,3,0)</f>
        <v>Антиперспирант шариковый</v>
      </c>
      <c r="H9202" t="str">
        <f>VLOOKUP(C9202,Магазин!A:C,3,0)</f>
        <v>ул. Гагарина, 39</v>
      </c>
      <c r="I9202">
        <f>VLOOKUP(D9202,Товар!A:E,5,0)</f>
        <v>50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VLOOKUP(D9203,Товар!A:C,3,0)</f>
        <v>Антисептик для рук гель</v>
      </c>
      <c r="H9203" t="str">
        <f>VLOOKUP(C9203,Магазин!A:C,3,0)</f>
        <v>ул. Гагарина, 39</v>
      </c>
      <c r="I9203">
        <f>VLOOKUP(D9203,Товар!A:E,5,0)</f>
        <v>500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VLOOKUP(D9204,Товар!A:C,3,0)</f>
        <v>Гель для бритья</v>
      </c>
      <c r="H9204" t="str">
        <f>VLOOKUP(C9204,Магазин!A:C,3,0)</f>
        <v>ул. Гагарина, 39</v>
      </c>
      <c r="I9204">
        <f>VLOOKUP(D9204,Товар!A:E,5,0)</f>
        <v>200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VLOOKUP(D9205,Товар!A:C,3,0)</f>
        <v>Гель для душа тонизирующий</v>
      </c>
      <c r="H9205" t="str">
        <f>VLOOKUP(C9205,Магазин!A:C,3,0)</f>
        <v>ул. Гагарина, 39</v>
      </c>
      <c r="I9205">
        <f>VLOOKUP(D9205,Товар!A:E,5,0)</f>
        <v>350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VLOOKUP(D9206,Товар!A:C,3,0)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VLOOKUP(D9206,Товар!A:E,5,0)</f>
        <v>350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VLOOKUP(D9207,Товар!A:C,3,0)</f>
        <v>Дезодорант  спрей</v>
      </c>
      <c r="H9207" t="str">
        <f>VLOOKUP(C9207,Магазин!A:C,3,0)</f>
        <v>ул. Гагарина, 39</v>
      </c>
      <c r="I9207">
        <f>VLOOKUP(D9207,Товар!A:E,5,0)</f>
        <v>150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VLOOKUP(D9208,Товар!A:C,3,0)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VLOOKUP(D9208,Товар!A:E,5,0)</f>
        <v>250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VLOOKUP(D9209,Товар!A:C,3,0)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VLOOKUP(D9209,Товар!A:E,5,0)</f>
        <v>300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VLOOKUP(D9210,Товар!A:C,3,0)</f>
        <v>Крем для лица увлажняющий</v>
      </c>
      <c r="H9210" t="str">
        <f>VLOOKUP(C9210,Магазин!A:C,3,0)</f>
        <v>ул. Гагарина, 39</v>
      </c>
      <c r="I9210">
        <f>VLOOKUP(D9210,Товар!A:E,5,0)</f>
        <v>75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VLOOKUP(D9211,Товар!A:C,3,0)</f>
        <v>Крем-масло для рук и тела</v>
      </c>
      <c r="H9211" t="str">
        <f>VLOOKUP(C9211,Магазин!A:C,3,0)</f>
        <v>ул. Гагарина, 39</v>
      </c>
      <c r="I9211">
        <f>VLOOKUP(D9211,Товар!A:E,5,0)</f>
        <v>75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VLOOKUP(D9212,Товар!A:C,3,0)</f>
        <v>Крем-мыло для лица и тела</v>
      </c>
      <c r="H9212" t="str">
        <f>VLOOKUP(C9212,Магазин!A:C,3,0)</f>
        <v>ул. Гагарина, 39</v>
      </c>
      <c r="I9212">
        <f>VLOOKUP(D9212,Товар!A:E,5,0)</f>
        <v>150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VLOOKUP(D9213,Товар!A:C,3,0)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VLOOKUP(D9213,Товар!A:E,5,0)</f>
        <v>100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VLOOKUP(D9214,Товар!A:C,3,0)</f>
        <v>Мусс для умывания</v>
      </c>
      <c r="H9214" t="str">
        <f>VLOOKUP(C9214,Магазин!A:C,3,0)</f>
        <v>ул. Гагарина, 39</v>
      </c>
      <c r="I9214">
        <f>VLOOKUP(D9214,Товар!A:E,5,0)</f>
        <v>150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VLOOKUP(D9215,Товар!A:C,3,0)</f>
        <v>Мыло детское</v>
      </c>
      <c r="H9215" t="str">
        <f>VLOOKUP(C9215,Магазин!A:C,3,0)</f>
        <v>ул. Гагарина, 39</v>
      </c>
      <c r="I9215">
        <f>VLOOKUP(D9215,Товар!A:E,5,0)</f>
        <v>100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VLOOKUP(D9216,Товар!A:C,3,0)</f>
        <v>Мыло туалетное земляничное</v>
      </c>
      <c r="H9216" t="str">
        <f>VLOOKUP(C9216,Магазин!A:C,3,0)</f>
        <v>ул. Гагарина, 39</v>
      </c>
      <c r="I9216">
        <f>VLOOKUP(D9216,Товар!A:E,5,0)</f>
        <v>150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VLOOKUP(D9217,Товар!A:C,3,0)</f>
        <v>Пена для бритья</v>
      </c>
      <c r="H9217" t="str">
        <f>VLOOKUP(C9217,Магазин!A:C,3,0)</f>
        <v>ул. Гагарина, 39</v>
      </c>
      <c r="I9217">
        <f>VLOOKUP(D9217,Товар!A:E,5,0)</f>
        <v>200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VLOOKUP(D9218,Товар!A:C,3,0)</f>
        <v xml:space="preserve">Пена для ванн </v>
      </c>
      <c r="H9218" t="str">
        <f>VLOOKUP(C9218,Магазин!A:C,3,0)</f>
        <v>ул. Гагарина, 39</v>
      </c>
      <c r="I9218">
        <f>VLOOKUP(D9218,Товар!A:E,5,0)</f>
        <v>500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VLOOKUP(D9219,Товар!A:C,3,0)</f>
        <v>Шампунь для жирных волос</v>
      </c>
      <c r="H9219" t="str">
        <f>VLOOKUP(C9219,Магазин!A:C,3,0)</f>
        <v>ул. Гагарина, 39</v>
      </c>
      <c r="I9219">
        <f>VLOOKUP(D9219,Товар!A:E,5,0)</f>
        <v>300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VLOOKUP(D9220,Товар!A:C,3,0)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VLOOKUP(D9220,Товар!A:E,5,0)</f>
        <v>300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VLOOKUP(D9221,Товар!A:C,3,0)</f>
        <v>Шампунь для сухих волос</v>
      </c>
      <c r="H9221" t="str">
        <f>VLOOKUP(C9221,Магазин!A:C,3,0)</f>
        <v>ул. Гагарина, 39</v>
      </c>
      <c r="I9221">
        <f>VLOOKUP(D9221,Товар!A:E,5,0)</f>
        <v>300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VLOOKUP(D9222,Товар!A:C,3,0)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VLOOKUP(D9222,Товар!A:E,5,0)</f>
        <v>4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VLOOKUP(D9223,Товар!A:C,3,0)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VLOOKUP(D9223,Товар!A:E,5,0)</f>
        <v>1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VLOOKUP(D9224,Товар!A:C,3,0)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VLOOKUP(D9224,Товар!A:E,5,0)</f>
        <v>2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VLOOKUP(D9225,Товар!A:C,3,0)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VLOOKUP(D9225,Товар!A:E,5,0)</f>
        <v>1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VLOOKUP(D9226,Товар!A:C,3,0)</f>
        <v>Ватные палочки 100 шт банка</v>
      </c>
      <c r="H9226" t="str">
        <f>VLOOKUP(C9226,Магазин!A:C,3,0)</f>
        <v>ул. Гагарина, 39</v>
      </c>
      <c r="I9226">
        <f>VLOOKUP(D9226,Товар!A:E,5,0)</f>
        <v>1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VLOOKUP(D9227,Товар!A:C,3,0)</f>
        <v>Губка банная для тела</v>
      </c>
      <c r="H9227" t="str">
        <f>VLOOKUP(C9227,Магазин!A:C,3,0)</f>
        <v>ул. Гагарина, 39</v>
      </c>
      <c r="I9227">
        <f>VLOOKUP(D9227,Товар!A:E,5,0)</f>
        <v>1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VLOOKUP(D9228,Товар!A:C,3,0)</f>
        <v>Губки для мытья посуды 5 шт</v>
      </c>
      <c r="H9228" t="str">
        <f>VLOOKUP(C9228,Магазин!A:C,3,0)</f>
        <v>ул. Гагарина, 39</v>
      </c>
      <c r="I9228">
        <f>VLOOKUP(D9228,Товар!A:E,5,0)</f>
        <v>1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VLOOKUP(D9229,Товар!A:C,3,0)</f>
        <v>Мочалка для тела массажная</v>
      </c>
      <c r="H9229" t="str">
        <f>VLOOKUP(C9229,Магазин!A:C,3,0)</f>
        <v>ул. Гагарина, 39</v>
      </c>
      <c r="I9229">
        <f>VLOOKUP(D9229,Товар!A:E,5,0)</f>
        <v>1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VLOOKUP(D9230,Товар!A:C,3,0)</f>
        <v>Расческа</v>
      </c>
      <c r="H9230" t="str">
        <f>VLOOKUP(C9230,Магазин!A:C,3,0)</f>
        <v>ул. Гагарина, 39</v>
      </c>
      <c r="I9230">
        <f>VLOOKUP(D9230,Товар!A:E,5,0)</f>
        <v>1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VLOOKUP(D9231,Товар!A:C,3,0)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VLOOKUP(D9231,Товар!A:E,5,0)</f>
        <v>1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VLOOKUP(D9232,Товар!A:C,3,0)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VLOOKUP(D9232,Товар!A:E,5,0)</f>
        <v>1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VLOOKUP(D9233,Товар!A:C,3,0)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VLOOKUP(D9233,Товар!A:E,5,0)</f>
        <v>1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VLOOKUP(D9234,Товар!A:C,3,0)</f>
        <v xml:space="preserve">Тряпка для пола </v>
      </c>
      <c r="H9234" t="str">
        <f>VLOOKUP(C9234,Магазин!A:C,3,0)</f>
        <v>ул. Гагарина, 39</v>
      </c>
      <c r="I9234">
        <f>VLOOKUP(D9234,Товар!A:E,5,0)</f>
        <v>2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VLOOKUP(D9235,Товар!A:C,3,0)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VLOOKUP(D9235,Товар!A:E,5,0)</f>
        <v>1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VLOOKUP(D9236,Товар!A:C,3,0)</f>
        <v>Тряпки из микрофибры</v>
      </c>
      <c r="H9236" t="str">
        <f>VLOOKUP(C9236,Магазин!A:C,3,0)</f>
        <v>ул. Гагарина, 39</v>
      </c>
      <c r="I9236">
        <f>VLOOKUP(D9236,Товар!A:E,5,0)</f>
        <v>2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VLOOKUP(D9237,Товар!A:C,3,0)</f>
        <v>Швабра для мытья полов</v>
      </c>
      <c r="H9237" t="str">
        <f>VLOOKUP(C9237,Магазин!A:C,3,0)</f>
        <v>ул. Гагарина, 39</v>
      </c>
      <c r="I9237">
        <f>VLOOKUP(D9237,Товар!A:E,5,0)</f>
        <v>1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VLOOKUP(D9238,Товар!A:C,3,0)</f>
        <v>Щетка - сметка с совочком</v>
      </c>
      <c r="H9238" t="str">
        <f>VLOOKUP(C9238,Магазин!A:C,3,0)</f>
        <v>ул. Гагарина, 39</v>
      </c>
      <c r="I9238">
        <f>VLOOKUP(D9238,Товар!A:E,5,0)</f>
        <v>1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VLOOKUP(D9239,Товар!A:C,3,0)</f>
        <v>Щетка для волос массажная</v>
      </c>
      <c r="H9239" t="str">
        <f>VLOOKUP(C9239,Магазин!A:C,3,0)</f>
        <v>ул. Гагарина, 39</v>
      </c>
      <c r="I9239">
        <f>VLOOKUP(D9239,Товар!A:E,5,0)</f>
        <v>1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VLOOKUP(D9240,Товар!A:C,3,0)</f>
        <v>Щетка для обуви</v>
      </c>
      <c r="H9240" t="str">
        <f>VLOOKUP(C9240,Магазин!A:C,3,0)</f>
        <v>ул. Гагарина, 39</v>
      </c>
      <c r="I9240">
        <f>VLOOKUP(D9240,Товар!A:E,5,0)</f>
        <v>1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VLOOKUP(D9241,Товар!A:C,3,0)</f>
        <v>Щетка для одежды</v>
      </c>
      <c r="H9241" t="str">
        <f>VLOOKUP(C9241,Магазин!A:C,3,0)</f>
        <v>ул. Гагарина, 39</v>
      </c>
      <c r="I9241">
        <f>VLOOKUP(D9241,Товар!A:E,5,0)</f>
        <v>1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VLOOKUP(D9242,Товар!A:C,3,0)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VLOOKUP(D9242,Товар!A:E,5,0)</f>
        <v>1000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VLOOKUP(D9243,Товар!A:C,3,0)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VLOOKUP(D9243,Товар!A:E,5,0)</f>
        <v>500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VLOOKUP(D9244,Товар!A:C,3,0)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VLOOKUP(D9244,Товар!A:E,5,0)</f>
        <v>750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VLOOKUP(D9245,Товар!A:C,3,0)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VLOOKUP(D9245,Товар!A:E,5,0)</f>
        <v>2000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VLOOKUP(D9246,Товар!A:C,3,0)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VLOOKUP(D9246,Товар!A:E,5,0)</f>
        <v>1000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VLOOKUP(D9247,Товар!A:C,3,0)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VLOOKUP(D9247,Товар!A:E,5,0)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VLOOKUP(D9248,Товар!A:C,3,0)</f>
        <v>Отбеливатель</v>
      </c>
      <c r="H9248" t="str">
        <f>VLOOKUP(C9248,Магазин!A:C,3,0)</f>
        <v>ул. Металлургов, 12</v>
      </c>
      <c r="I9248">
        <f>VLOOKUP(D9248,Товар!A:E,5,0)</f>
        <v>1000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VLOOKUP(D9249,Товар!A:C,3,0)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VLOOKUP(D9249,Товар!A:E,5,0)</f>
        <v>900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VLOOKUP(D9250,Товар!A:C,3,0)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VLOOKUP(D9250,Товар!A:E,5,0)</f>
        <v>3000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VLOOKUP(D9251,Товар!A:C,3,0)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VLOOKUP(D9251,Товар!A:E,5,0)</f>
        <v>3000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VLOOKUP(D9252,Товар!A:C,3,0)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VLOOKUP(D9252,Товар!A:E,5,0)</f>
        <v>1000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VLOOKUP(D9253,Товар!A:C,3,0)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VLOOKUP(D9253,Товар!A:E,5,0)</f>
        <v>750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VLOOKUP(D9254,Товар!A:C,3,0)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VLOOKUP(D9254,Товар!A:E,5,0)</f>
        <v>1000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VLOOKUP(D9255,Товар!A:C,3,0)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VLOOKUP(D9255,Товар!A:E,5,0)</f>
        <v>500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VLOOKUP(D9256,Товар!A:C,3,0)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VLOOKUP(D9256,Товар!A:E,5,0)</f>
        <v>500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VLOOKUP(D9257,Товар!A:C,3,0)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VLOOKUP(D9257,Товар!A:E,5,0)</f>
        <v>900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VLOOKUP(D9258,Товар!A:C,3,0)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VLOOKUP(D9258,Товар!A:E,5,0)</f>
        <v>750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VLOOKUP(D9259,Товар!A:C,3,0)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VLOOKUP(D9259,Товар!A:E,5,0)</f>
        <v>750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VLOOKUP(D9260,Товар!A:C,3,0)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VLOOKUP(D9260,Товар!A:E,5,0)</f>
        <v>250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VLOOKUP(D9261,Товар!A:C,3,0)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VLOOKUP(D9261,Товар!A:E,5,0)</f>
        <v>60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VLOOKUP(D9262,Товар!A:C,3,0)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VLOOKUP(D9262,Товар!A:E,5,0)</f>
        <v>50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VLOOKUP(D9263,Товар!A:C,3,0)</f>
        <v>Антисептик для рук гель</v>
      </c>
      <c r="H9263" t="str">
        <f>VLOOKUP(C9263,Магазин!A:C,3,0)</f>
        <v>ул. Металлургов, 12</v>
      </c>
      <c r="I9263">
        <f>VLOOKUP(D9263,Товар!A:E,5,0)</f>
        <v>500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VLOOKUP(D9264,Товар!A:C,3,0)</f>
        <v>Гель для бритья</v>
      </c>
      <c r="H9264" t="str">
        <f>VLOOKUP(C9264,Магазин!A:C,3,0)</f>
        <v>ул. Металлургов, 12</v>
      </c>
      <c r="I9264">
        <f>VLOOKUP(D9264,Товар!A:E,5,0)</f>
        <v>200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VLOOKUP(D9265,Товар!A:C,3,0)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VLOOKUP(D9265,Товар!A:E,5,0)</f>
        <v>350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VLOOKUP(D9266,Товар!A:C,3,0)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VLOOKUP(D9266,Товар!A:E,5,0)</f>
        <v>350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VLOOKUP(D9267,Товар!A:C,3,0)</f>
        <v>Дезодорант  спрей</v>
      </c>
      <c r="H9267" t="str">
        <f>VLOOKUP(C9267,Магазин!A:C,3,0)</f>
        <v>ул. Металлургов, 12</v>
      </c>
      <c r="I9267">
        <f>VLOOKUP(D9267,Товар!A:E,5,0)</f>
        <v>150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VLOOKUP(D9268,Товар!A:C,3,0)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VLOOKUP(D9268,Товар!A:E,5,0)</f>
        <v>250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VLOOKUP(D9269,Товар!A:C,3,0)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VLOOKUP(D9269,Товар!A:E,5,0)</f>
        <v>300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VLOOKUP(D9270,Товар!A:C,3,0)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VLOOKUP(D9270,Товар!A:E,5,0)</f>
        <v>75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VLOOKUP(D9271,Товар!A:C,3,0)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VLOOKUP(D9271,Товар!A:E,5,0)</f>
        <v>75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VLOOKUP(D9272,Товар!A:C,3,0)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VLOOKUP(D9272,Товар!A:E,5,0)</f>
        <v>150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VLOOKUP(D9273,Товар!A:C,3,0)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VLOOKUP(D9273,Товар!A:E,5,0)</f>
        <v>100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VLOOKUP(D9274,Товар!A:C,3,0)</f>
        <v>Мусс для умывания</v>
      </c>
      <c r="H9274" t="str">
        <f>VLOOKUP(C9274,Магазин!A:C,3,0)</f>
        <v>ул. Металлургов, 12</v>
      </c>
      <c r="I9274">
        <f>VLOOKUP(D9274,Товар!A:E,5,0)</f>
        <v>150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VLOOKUP(D9275,Товар!A:C,3,0)</f>
        <v>Мыло детское</v>
      </c>
      <c r="H9275" t="str">
        <f>VLOOKUP(C9275,Магазин!A:C,3,0)</f>
        <v>ул. Металлургов, 12</v>
      </c>
      <c r="I9275">
        <f>VLOOKUP(D9275,Товар!A:E,5,0)</f>
        <v>100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VLOOKUP(D9276,Товар!A:C,3,0)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VLOOKUP(D9276,Товар!A:E,5,0)</f>
        <v>150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VLOOKUP(D9277,Товар!A:C,3,0)</f>
        <v>Пена для бритья</v>
      </c>
      <c r="H9277" t="str">
        <f>VLOOKUP(C9277,Магазин!A:C,3,0)</f>
        <v>ул. Металлургов, 12</v>
      </c>
      <c r="I9277">
        <f>VLOOKUP(D9277,Товар!A:E,5,0)</f>
        <v>200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VLOOKUP(D9278,Товар!A:C,3,0)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VLOOKUP(D9278,Товар!A:E,5,0)</f>
        <v>500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VLOOKUP(D9279,Товар!A:C,3,0)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VLOOKUP(D9279,Товар!A:E,5,0)</f>
        <v>300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VLOOKUP(D9280,Товар!A:C,3,0)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VLOOKUP(D9280,Товар!A:E,5,0)</f>
        <v>300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VLOOKUP(D9281,Товар!A:C,3,0)</f>
        <v>Шампунь для сухих волос</v>
      </c>
      <c r="H9281" t="str">
        <f>VLOOKUP(C9281,Магазин!A:C,3,0)</f>
        <v>ул. Металлургов, 12</v>
      </c>
      <c r="I9281">
        <f>VLOOKUP(D9281,Товар!A:E,5,0)</f>
        <v>300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VLOOKUP(D9282,Товар!A:C,3,0)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VLOOKUP(D9282,Товар!A:E,5,0)</f>
        <v>4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VLOOKUP(D9283,Товар!A:C,3,0)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VLOOKUP(D9283,Товар!A:E,5,0)</f>
        <v>1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VLOOKUP(D9284,Товар!A:C,3,0)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VLOOKUP(D9284,Товар!A:E,5,0)</f>
        <v>2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VLOOKUP(D9285,Товар!A:C,3,0)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VLOOKUP(D9285,Товар!A:E,5,0)</f>
        <v>1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VLOOKUP(D9286,Товар!A:C,3,0)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VLOOKUP(D9286,Товар!A:E,5,0)</f>
        <v>1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VLOOKUP(D9287,Товар!A:C,3,0)</f>
        <v>Губка банная для тела</v>
      </c>
      <c r="H9287" t="str">
        <f>VLOOKUP(C9287,Магазин!A:C,3,0)</f>
        <v>ул. Металлургов, 12</v>
      </c>
      <c r="I9287">
        <f>VLOOKUP(D9287,Товар!A:E,5,0)</f>
        <v>1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VLOOKUP(D9288,Товар!A:C,3,0)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VLOOKUP(D9288,Товар!A:E,5,0)</f>
        <v>1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VLOOKUP(D9289,Товар!A:C,3,0)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VLOOKUP(D9289,Товар!A:E,5,0)</f>
        <v>1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VLOOKUP(D9290,Товар!A:C,3,0)</f>
        <v>Расческа</v>
      </c>
      <c r="H9290" t="str">
        <f>VLOOKUP(C9290,Магазин!A:C,3,0)</f>
        <v>ул. Металлургов, 12</v>
      </c>
      <c r="I9290">
        <f>VLOOKUP(D9290,Товар!A:E,5,0)</f>
        <v>1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VLOOKUP(D9291,Товар!A:C,3,0)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VLOOKUP(D9291,Товар!A:E,5,0)</f>
        <v>1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VLOOKUP(D9292,Товар!A:C,3,0)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VLOOKUP(D9292,Товар!A:E,5,0)</f>
        <v>1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VLOOKUP(D9293,Товар!A:C,3,0)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VLOOKUP(D9293,Товар!A:E,5,0)</f>
        <v>1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VLOOKUP(D9294,Товар!A:C,3,0)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VLOOKUP(D9294,Товар!A:E,5,0)</f>
        <v>2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VLOOKUP(D9295,Товар!A:C,3,0)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VLOOKUP(D9295,Товар!A:E,5,0)</f>
        <v>1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VLOOKUP(D9296,Товар!A:C,3,0)</f>
        <v>Тряпки из микрофибры</v>
      </c>
      <c r="H9296" t="str">
        <f>VLOOKUP(C9296,Магазин!A:C,3,0)</f>
        <v>ул. Металлургов, 12</v>
      </c>
      <c r="I9296">
        <f>VLOOKUP(D9296,Товар!A:E,5,0)</f>
        <v>2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VLOOKUP(D9297,Товар!A:C,3,0)</f>
        <v>Швабра для мытья полов</v>
      </c>
      <c r="H9297" t="str">
        <f>VLOOKUP(C9297,Магазин!A:C,3,0)</f>
        <v>ул. Металлургов, 12</v>
      </c>
      <c r="I9297">
        <f>VLOOKUP(D9297,Товар!A:E,5,0)</f>
        <v>1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VLOOKUP(D9298,Товар!A:C,3,0)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VLOOKUP(D9298,Товар!A:E,5,0)</f>
        <v>1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VLOOKUP(D9299,Товар!A:C,3,0)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VLOOKUP(D9299,Товар!A:E,5,0)</f>
        <v>1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VLOOKUP(D9300,Товар!A:C,3,0)</f>
        <v>Щетка для обуви</v>
      </c>
      <c r="H9300" t="str">
        <f>VLOOKUP(C9300,Магазин!A:C,3,0)</f>
        <v>ул. Металлургов, 12</v>
      </c>
      <c r="I9300">
        <f>VLOOKUP(D9300,Товар!A:E,5,0)</f>
        <v>1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VLOOKUP(D9301,Товар!A:C,3,0)</f>
        <v>Щетка для одежды</v>
      </c>
      <c r="H9301" t="str">
        <f>VLOOKUP(C9301,Магазин!A:C,3,0)</f>
        <v>ул. Металлургов, 12</v>
      </c>
      <c r="I9301">
        <f>VLOOKUP(D9301,Товар!A:E,5,0)</f>
        <v>1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VLOOKUP(D9302,Товар!A:C,3,0)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VLOOKUP(D9302,Товар!A:E,5,0)</f>
        <v>1000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VLOOKUP(D9303,Товар!A:C,3,0)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VLOOKUP(D9303,Товар!A:E,5,0)</f>
        <v>500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VLOOKUP(D9304,Товар!A:C,3,0)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VLOOKUP(D9304,Товар!A:E,5,0)</f>
        <v>750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VLOOKUP(D9305,Товар!A:C,3,0)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VLOOKUP(D9305,Товар!A:E,5,0)</f>
        <v>2000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VLOOKUP(D9306,Товар!A:C,3,0)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VLOOKUP(D9306,Товар!A:E,5,0)</f>
        <v>1000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VLOOKUP(D9307,Товар!A:C,3,0)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VLOOKUP(D9307,Товар!A:E,5,0)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VLOOKUP(D9308,Товар!A:C,3,0)</f>
        <v>Отбеливатель</v>
      </c>
      <c r="H9308" t="str">
        <f>VLOOKUP(C9308,Магазин!A:C,3,0)</f>
        <v>ул. Лермонтова, 11</v>
      </c>
      <c r="I9308">
        <f>VLOOKUP(D9308,Товар!A:E,5,0)</f>
        <v>1000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VLOOKUP(D9309,Товар!A:C,3,0)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VLOOKUP(D9309,Товар!A:E,5,0)</f>
        <v>900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VLOOKUP(D9310,Товар!A:C,3,0)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VLOOKUP(D9310,Товар!A:E,5,0)</f>
        <v>3000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VLOOKUP(D9311,Товар!A:C,3,0)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VLOOKUP(D9311,Товар!A:E,5,0)</f>
        <v>3000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VLOOKUP(D9312,Товар!A:C,3,0)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VLOOKUP(D9312,Товар!A:E,5,0)</f>
        <v>1000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VLOOKUP(D9313,Товар!A:C,3,0)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VLOOKUP(D9313,Товар!A:E,5,0)</f>
        <v>750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VLOOKUP(D9314,Товар!A:C,3,0)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VLOOKUP(D9314,Товар!A:E,5,0)</f>
        <v>1000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VLOOKUP(D9315,Товар!A:C,3,0)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VLOOKUP(D9315,Товар!A:E,5,0)</f>
        <v>500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VLOOKUP(D9316,Товар!A:C,3,0)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VLOOKUP(D9316,Товар!A:E,5,0)</f>
        <v>500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VLOOKUP(D9317,Товар!A:C,3,0)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VLOOKUP(D9317,Товар!A:E,5,0)</f>
        <v>900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VLOOKUP(D9318,Товар!A:C,3,0)</f>
        <v>Средство для мытья полов</v>
      </c>
      <c r="H9318" t="str">
        <f>VLOOKUP(C9318,Магазин!A:C,3,0)</f>
        <v>ул. Лермонтова, 11</v>
      </c>
      <c r="I9318">
        <f>VLOOKUP(D9318,Товар!A:E,5,0)</f>
        <v>750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VLOOKUP(D9319,Товар!A:C,3,0)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VLOOKUP(D9319,Товар!A:E,5,0)</f>
        <v>750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VLOOKUP(D9320,Товар!A:C,3,0)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VLOOKUP(D9320,Товар!A:E,5,0)</f>
        <v>250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VLOOKUP(D9321,Товар!A:C,3,0)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VLOOKUP(D9321,Товар!A:E,5,0)</f>
        <v>60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VLOOKUP(D9322,Товар!A:C,3,0)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VLOOKUP(D9322,Товар!A:E,5,0)</f>
        <v>50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VLOOKUP(D9323,Товар!A:C,3,0)</f>
        <v>Антисептик для рук гель</v>
      </c>
      <c r="H9323" t="str">
        <f>VLOOKUP(C9323,Магазин!A:C,3,0)</f>
        <v>ул. Лермонтова, 11</v>
      </c>
      <c r="I9323">
        <f>VLOOKUP(D9323,Товар!A:E,5,0)</f>
        <v>500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VLOOKUP(D9324,Товар!A:C,3,0)</f>
        <v>Гель для бритья</v>
      </c>
      <c r="H9324" t="str">
        <f>VLOOKUP(C9324,Магазин!A:C,3,0)</f>
        <v>ул. Лермонтова, 11</v>
      </c>
      <c r="I9324">
        <f>VLOOKUP(D9324,Товар!A:E,5,0)</f>
        <v>200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VLOOKUP(D9325,Товар!A:C,3,0)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VLOOKUP(D9325,Товар!A:E,5,0)</f>
        <v>350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VLOOKUP(D9326,Товар!A:C,3,0)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VLOOKUP(D9326,Товар!A:E,5,0)</f>
        <v>350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VLOOKUP(D9327,Товар!A:C,3,0)</f>
        <v>Дезодорант  спрей</v>
      </c>
      <c r="H9327" t="str">
        <f>VLOOKUP(C9327,Магазин!A:C,3,0)</f>
        <v>ул. Лермонтова, 11</v>
      </c>
      <c r="I9327">
        <f>VLOOKUP(D9327,Товар!A:E,5,0)</f>
        <v>150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VLOOKUP(D9328,Товар!A:C,3,0)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VLOOKUP(D9328,Товар!A:E,5,0)</f>
        <v>250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VLOOKUP(D9329,Товар!A:C,3,0)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VLOOKUP(D9329,Товар!A:E,5,0)</f>
        <v>300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VLOOKUP(D9330,Товар!A:C,3,0)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VLOOKUP(D9330,Товар!A:E,5,0)</f>
        <v>75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VLOOKUP(D9331,Товар!A:C,3,0)</f>
        <v>Крем-масло для рук и тела</v>
      </c>
      <c r="H9331" t="str">
        <f>VLOOKUP(C9331,Магазин!A:C,3,0)</f>
        <v>ул. Лермонтова, 11</v>
      </c>
      <c r="I9331">
        <f>VLOOKUP(D9331,Товар!A:E,5,0)</f>
        <v>75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VLOOKUP(D9332,Товар!A:C,3,0)</f>
        <v>Крем-мыло для лица и тела</v>
      </c>
      <c r="H9332" t="str">
        <f>VLOOKUP(C9332,Магазин!A:C,3,0)</f>
        <v>ул. Лермонтова, 11</v>
      </c>
      <c r="I9332">
        <f>VLOOKUP(D9332,Товар!A:E,5,0)</f>
        <v>150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VLOOKUP(D9333,Товар!A:C,3,0)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VLOOKUP(D9333,Товар!A:E,5,0)</f>
        <v>100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VLOOKUP(D9334,Товар!A:C,3,0)</f>
        <v>Мусс для умывания</v>
      </c>
      <c r="H9334" t="str">
        <f>VLOOKUP(C9334,Магазин!A:C,3,0)</f>
        <v>ул. Лермонтова, 11</v>
      </c>
      <c r="I9334">
        <f>VLOOKUP(D9334,Товар!A:E,5,0)</f>
        <v>150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VLOOKUP(D9335,Товар!A:C,3,0)</f>
        <v>Мыло детское</v>
      </c>
      <c r="H9335" t="str">
        <f>VLOOKUP(C9335,Магазин!A:C,3,0)</f>
        <v>ул. Лермонтова, 11</v>
      </c>
      <c r="I9335">
        <f>VLOOKUP(D9335,Товар!A:E,5,0)</f>
        <v>100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VLOOKUP(D9336,Товар!A:C,3,0)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VLOOKUP(D9336,Товар!A:E,5,0)</f>
        <v>150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VLOOKUP(D9337,Товар!A:C,3,0)</f>
        <v>Пена для бритья</v>
      </c>
      <c r="H9337" t="str">
        <f>VLOOKUP(C9337,Магазин!A:C,3,0)</f>
        <v>ул. Лермонтова, 11</v>
      </c>
      <c r="I9337">
        <f>VLOOKUP(D9337,Товар!A:E,5,0)</f>
        <v>200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VLOOKUP(D9338,Товар!A:C,3,0)</f>
        <v xml:space="preserve">Пена для ванн </v>
      </c>
      <c r="H9338" t="str">
        <f>VLOOKUP(C9338,Магазин!A:C,3,0)</f>
        <v>ул. Лермонтова, 11</v>
      </c>
      <c r="I9338">
        <f>VLOOKUP(D9338,Товар!A:E,5,0)</f>
        <v>500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VLOOKUP(D9339,Товар!A:C,3,0)</f>
        <v>Шампунь для жирных волос</v>
      </c>
      <c r="H9339" t="str">
        <f>VLOOKUP(C9339,Магазин!A:C,3,0)</f>
        <v>ул. Лермонтова, 11</v>
      </c>
      <c r="I9339">
        <f>VLOOKUP(D9339,Товар!A:E,5,0)</f>
        <v>300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VLOOKUP(D9340,Товар!A:C,3,0)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VLOOKUP(D9340,Товар!A:E,5,0)</f>
        <v>300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VLOOKUP(D9341,Товар!A:C,3,0)</f>
        <v>Шампунь для сухих волос</v>
      </c>
      <c r="H9341" t="str">
        <f>VLOOKUP(C9341,Магазин!A:C,3,0)</f>
        <v>ул. Лермонтова, 11</v>
      </c>
      <c r="I9341">
        <f>VLOOKUP(D9341,Товар!A:E,5,0)</f>
        <v>300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VLOOKUP(D9342,Товар!A:C,3,0)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VLOOKUP(D9342,Товар!A:E,5,0)</f>
        <v>4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VLOOKUP(D9343,Товар!A:C,3,0)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VLOOKUP(D9343,Товар!A:E,5,0)</f>
        <v>1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VLOOKUP(D9344,Товар!A:C,3,0)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VLOOKUP(D9344,Товар!A:E,5,0)</f>
        <v>2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VLOOKUP(D9345,Товар!A:C,3,0)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VLOOKUP(D9345,Товар!A:E,5,0)</f>
        <v>1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VLOOKUP(D9346,Товар!A:C,3,0)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VLOOKUP(D9346,Товар!A:E,5,0)</f>
        <v>1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VLOOKUP(D9347,Товар!A:C,3,0)</f>
        <v>Губка банная для тела</v>
      </c>
      <c r="H9347" t="str">
        <f>VLOOKUP(C9347,Магазин!A:C,3,0)</f>
        <v>ул. Лермонтова, 11</v>
      </c>
      <c r="I9347">
        <f>VLOOKUP(D9347,Товар!A:E,5,0)</f>
        <v>1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VLOOKUP(D9348,Товар!A:C,3,0)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VLOOKUP(D9348,Товар!A:E,5,0)</f>
        <v>1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VLOOKUP(D9349,Товар!A:C,3,0)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VLOOKUP(D9349,Товар!A:E,5,0)</f>
        <v>1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VLOOKUP(D9350,Товар!A:C,3,0)</f>
        <v>Расческа</v>
      </c>
      <c r="H9350" t="str">
        <f>VLOOKUP(C9350,Магазин!A:C,3,0)</f>
        <v>ул. Лермонтова, 11</v>
      </c>
      <c r="I9350">
        <f>VLOOKUP(D9350,Товар!A:E,5,0)</f>
        <v>1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VLOOKUP(D9351,Товар!A:C,3,0)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VLOOKUP(D9351,Товар!A:E,5,0)</f>
        <v>1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VLOOKUP(D9352,Товар!A:C,3,0)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VLOOKUP(D9352,Товар!A:E,5,0)</f>
        <v>1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VLOOKUP(D9353,Товар!A:C,3,0)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VLOOKUP(D9353,Товар!A:E,5,0)</f>
        <v>1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VLOOKUP(D9354,Товар!A:C,3,0)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VLOOKUP(D9354,Товар!A:E,5,0)</f>
        <v>2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VLOOKUP(D9355,Товар!A:C,3,0)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VLOOKUP(D9355,Товар!A:E,5,0)</f>
        <v>1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VLOOKUP(D9356,Товар!A:C,3,0)</f>
        <v>Тряпки из микрофибры</v>
      </c>
      <c r="H9356" t="str">
        <f>VLOOKUP(C9356,Магазин!A:C,3,0)</f>
        <v>ул. Лермонтова, 11</v>
      </c>
      <c r="I9356">
        <f>VLOOKUP(D9356,Товар!A:E,5,0)</f>
        <v>2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VLOOKUP(D9357,Товар!A:C,3,0)</f>
        <v>Швабра для мытья полов</v>
      </c>
      <c r="H9357" t="str">
        <f>VLOOKUP(C9357,Магазин!A:C,3,0)</f>
        <v>ул. Лермонтова, 11</v>
      </c>
      <c r="I9357">
        <f>VLOOKUP(D9357,Товар!A:E,5,0)</f>
        <v>1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VLOOKUP(D9358,Товар!A:C,3,0)</f>
        <v>Щетка - сметка с совочком</v>
      </c>
      <c r="H9358" t="str">
        <f>VLOOKUP(C9358,Магазин!A:C,3,0)</f>
        <v>ул. Лермонтова, 11</v>
      </c>
      <c r="I9358">
        <f>VLOOKUP(D9358,Товар!A:E,5,0)</f>
        <v>1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VLOOKUP(D9359,Товар!A:C,3,0)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VLOOKUP(D9359,Товар!A:E,5,0)</f>
        <v>1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VLOOKUP(D9360,Товар!A:C,3,0)</f>
        <v>Щетка для обуви</v>
      </c>
      <c r="H9360" t="str">
        <f>VLOOKUP(C9360,Магазин!A:C,3,0)</f>
        <v>ул. Лермонтова, 11</v>
      </c>
      <c r="I9360">
        <f>VLOOKUP(D9360,Товар!A:E,5,0)</f>
        <v>1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VLOOKUP(D9361,Товар!A:C,3,0)</f>
        <v>Щетка для одежды</v>
      </c>
      <c r="H9361" t="str">
        <f>VLOOKUP(C9361,Магазин!A:C,3,0)</f>
        <v>ул. Лермонтова, 11</v>
      </c>
      <c r="I9361">
        <f>VLOOKUP(D9361,Товар!A:E,5,0)</f>
        <v>1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VLOOKUP(D9362,Товар!A:C,3,0)</f>
        <v>Гель для деликатной стирки</v>
      </c>
      <c r="H9362" t="str">
        <f>VLOOKUP(C9362,Магазин!A:C,3,0)</f>
        <v>Заводская, 22</v>
      </c>
      <c r="I9362">
        <f>VLOOKUP(D9362,Товар!A:E,5,0)</f>
        <v>1000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VLOOKUP(D9363,Товар!A:C,3,0)</f>
        <v>Гель для удаления засоров</v>
      </c>
      <c r="H9363" t="str">
        <f>VLOOKUP(C9363,Магазин!A:C,3,0)</f>
        <v>Заводская, 22</v>
      </c>
      <c r="I9363">
        <f>VLOOKUP(D9363,Товар!A:E,5,0)</f>
        <v>500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VLOOKUP(D9364,Товар!A:C,3,0)</f>
        <v>Гель для чистки и дезинфекции</v>
      </c>
      <c r="H9364" t="str">
        <f>VLOOKUP(C9364,Магазин!A:C,3,0)</f>
        <v>Заводская, 22</v>
      </c>
      <c r="I9364">
        <f>VLOOKUP(D9364,Товар!A:E,5,0)</f>
        <v>750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VLOOKUP(D9365,Товар!A:C,3,0)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VLOOKUP(D9365,Товар!A:E,5,0)</f>
        <v>2000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VLOOKUP(D9366,Товар!A:C,3,0)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VLOOKUP(D9366,Товар!A:E,5,0)</f>
        <v>1000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VLOOKUP(D9367,Товар!A:C,3,0)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VLOOKUP(D9367,Товар!A:E,5,0)</f>
        <v>250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VLOOKUP(D9368,Товар!A:C,3,0)</f>
        <v>Отбеливатель</v>
      </c>
      <c r="H9368" t="str">
        <f>VLOOKUP(C9368,Магазин!A:C,3,0)</f>
        <v>Заводская, 22</v>
      </c>
      <c r="I9368">
        <f>VLOOKUP(D9368,Товар!A:E,5,0)</f>
        <v>1000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VLOOKUP(D9369,Товар!A:C,3,0)</f>
        <v>Порошок стиральный детский</v>
      </c>
      <c r="H9369" t="str">
        <f>VLOOKUP(C9369,Магазин!A:C,3,0)</f>
        <v>Заводская, 22</v>
      </c>
      <c r="I9369">
        <f>VLOOKUP(D9369,Товар!A:E,5,0)</f>
        <v>900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VLOOKUP(D9370,Товар!A:C,3,0)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VLOOKUP(D9370,Товар!A:E,5,0)</f>
        <v>3000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VLOOKUP(D9371,Товар!A:C,3,0)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VLOOKUP(D9371,Товар!A:E,5,0)</f>
        <v>3000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VLOOKUP(D9372,Товар!A:C,3,0)</f>
        <v>Пятновыводитель для ковров</v>
      </c>
      <c r="H9372" t="str">
        <f>VLOOKUP(C9372,Магазин!A:C,3,0)</f>
        <v>Заводская, 22</v>
      </c>
      <c r="I9372">
        <f>VLOOKUP(D9372,Товар!A:E,5,0)</f>
        <v>1000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VLOOKUP(D9373,Товар!A:C,3,0)</f>
        <v>Пятновыводитель для мебели</v>
      </c>
      <c r="H9373" t="str">
        <f>VLOOKUP(C9373,Магазин!A:C,3,0)</f>
        <v>Заводская, 22</v>
      </c>
      <c r="I9373">
        <f>VLOOKUP(D9373,Товар!A:E,5,0)</f>
        <v>750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VLOOKUP(D9374,Товар!A:C,3,0)</f>
        <v>Пятновыводитель для стирки</v>
      </c>
      <c r="H9374" t="str">
        <f>VLOOKUP(C9374,Магазин!A:C,3,0)</f>
        <v>Заводская, 22</v>
      </c>
      <c r="I9374">
        <f>VLOOKUP(D9374,Товар!A:E,5,0)</f>
        <v>1000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VLOOKUP(D9375,Товар!A:C,3,0)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VLOOKUP(D9375,Товар!A:E,5,0)</f>
        <v>500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VLOOKUP(D9376,Товар!A:C,3,0)</f>
        <v>Спрей для мытья окон и зеркал</v>
      </c>
      <c r="H9376" t="str">
        <f>VLOOKUP(C9376,Магазин!A:C,3,0)</f>
        <v>Заводская, 22</v>
      </c>
      <c r="I9376">
        <f>VLOOKUP(D9376,Товар!A:E,5,0)</f>
        <v>500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VLOOKUP(D9377,Товар!A:C,3,0)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VLOOKUP(D9377,Товар!A:E,5,0)</f>
        <v>900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VLOOKUP(D9378,Товар!A:C,3,0)</f>
        <v>Средство для мытья полов</v>
      </c>
      <c r="H9378" t="str">
        <f>VLOOKUP(C9378,Магазин!A:C,3,0)</f>
        <v>Заводская, 22</v>
      </c>
      <c r="I9378">
        <f>VLOOKUP(D9378,Товар!A:E,5,0)</f>
        <v>750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VLOOKUP(D9379,Товар!A:C,3,0)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VLOOKUP(D9379,Товар!A:E,5,0)</f>
        <v>750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VLOOKUP(D9380,Товар!A:C,3,0)</f>
        <v>Средство для чистки металла</v>
      </c>
      <c r="H9380" t="str">
        <f>VLOOKUP(C9380,Магазин!A:C,3,0)</f>
        <v>Заводская, 22</v>
      </c>
      <c r="I9380">
        <f>VLOOKUP(D9380,Товар!A:E,5,0)</f>
        <v>250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VLOOKUP(D9381,Товар!A:C,3,0)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VLOOKUP(D9381,Товар!A:E,5,0)</f>
        <v>60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VLOOKUP(D9382,Товар!A:C,3,0)</f>
        <v>Антиперспирант шариковый</v>
      </c>
      <c r="H9382" t="str">
        <f>VLOOKUP(C9382,Магазин!A:C,3,0)</f>
        <v>Заводская, 22</v>
      </c>
      <c r="I9382">
        <f>VLOOKUP(D9382,Товар!A:E,5,0)</f>
        <v>50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VLOOKUP(D9383,Товар!A:C,3,0)</f>
        <v>Антисептик для рук гель</v>
      </c>
      <c r="H9383" t="str">
        <f>VLOOKUP(C9383,Магазин!A:C,3,0)</f>
        <v>Заводская, 22</v>
      </c>
      <c r="I9383">
        <f>VLOOKUP(D9383,Товар!A:E,5,0)</f>
        <v>500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VLOOKUP(D9384,Товар!A:C,3,0)</f>
        <v>Гель для бритья</v>
      </c>
      <c r="H9384" t="str">
        <f>VLOOKUP(C9384,Магазин!A:C,3,0)</f>
        <v>Заводская, 22</v>
      </c>
      <c r="I9384">
        <f>VLOOKUP(D9384,Товар!A:E,5,0)</f>
        <v>200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VLOOKUP(D9385,Товар!A:C,3,0)</f>
        <v>Гель для душа тонизирующий</v>
      </c>
      <c r="H9385" t="str">
        <f>VLOOKUP(C9385,Магазин!A:C,3,0)</f>
        <v>Заводская, 22</v>
      </c>
      <c r="I9385">
        <f>VLOOKUP(D9385,Товар!A:E,5,0)</f>
        <v>350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VLOOKUP(D9386,Товар!A:C,3,0)</f>
        <v>Гель для душа успокаивающий</v>
      </c>
      <c r="H9386" t="str">
        <f>VLOOKUP(C9386,Магазин!A:C,3,0)</f>
        <v>Заводская, 22</v>
      </c>
      <c r="I9386">
        <f>VLOOKUP(D9386,Товар!A:E,5,0)</f>
        <v>350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VLOOKUP(D9387,Товар!A:C,3,0)</f>
        <v>Дезодорант  спрей</v>
      </c>
      <c r="H9387" t="str">
        <f>VLOOKUP(C9387,Магазин!A:C,3,0)</f>
        <v>Заводская, 22</v>
      </c>
      <c r="I9387">
        <f>VLOOKUP(D9387,Товар!A:E,5,0)</f>
        <v>150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VLOOKUP(D9388,Товар!A:C,3,0)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VLOOKUP(D9388,Товар!A:E,5,0)</f>
        <v>250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VLOOKUP(D9389,Товар!A:C,3,0)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VLOOKUP(D9389,Товар!A:E,5,0)</f>
        <v>300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VLOOKUP(D9390,Товар!A:C,3,0)</f>
        <v>Крем для лица увлажняющий</v>
      </c>
      <c r="H9390" t="str">
        <f>VLOOKUP(C9390,Магазин!A:C,3,0)</f>
        <v>Заводская, 22</v>
      </c>
      <c r="I9390">
        <f>VLOOKUP(D9390,Товар!A:E,5,0)</f>
        <v>75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VLOOKUP(D9391,Товар!A:C,3,0)</f>
        <v>Крем-масло для рук и тела</v>
      </c>
      <c r="H9391" t="str">
        <f>VLOOKUP(C9391,Магазин!A:C,3,0)</f>
        <v>Заводская, 22</v>
      </c>
      <c r="I9391">
        <f>VLOOKUP(D9391,Товар!A:E,5,0)</f>
        <v>75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VLOOKUP(D9392,Товар!A:C,3,0)</f>
        <v>Крем-мыло для лица и тела</v>
      </c>
      <c r="H9392" t="str">
        <f>VLOOKUP(C9392,Магазин!A:C,3,0)</f>
        <v>Заводская, 22</v>
      </c>
      <c r="I9392">
        <f>VLOOKUP(D9392,Товар!A:E,5,0)</f>
        <v>150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VLOOKUP(D9393,Товар!A:C,3,0)</f>
        <v>Лосьон для лица после бритья</v>
      </c>
      <c r="H9393" t="str">
        <f>VLOOKUP(C9393,Магазин!A:C,3,0)</f>
        <v>Заводская, 22</v>
      </c>
      <c r="I9393">
        <f>VLOOKUP(D9393,Товар!A:E,5,0)</f>
        <v>100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VLOOKUP(D9394,Товар!A:C,3,0)</f>
        <v>Мусс для умывания</v>
      </c>
      <c r="H9394" t="str">
        <f>VLOOKUP(C9394,Магазин!A:C,3,0)</f>
        <v>Заводская, 22</v>
      </c>
      <c r="I9394">
        <f>VLOOKUP(D9394,Товар!A:E,5,0)</f>
        <v>150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VLOOKUP(D9395,Товар!A:C,3,0)</f>
        <v>Мыло детское</v>
      </c>
      <c r="H9395" t="str">
        <f>VLOOKUP(C9395,Магазин!A:C,3,0)</f>
        <v>Заводская, 22</v>
      </c>
      <c r="I9395">
        <f>VLOOKUP(D9395,Товар!A:E,5,0)</f>
        <v>100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VLOOKUP(D9396,Товар!A:C,3,0)</f>
        <v>Мыло туалетное земляничное</v>
      </c>
      <c r="H9396" t="str">
        <f>VLOOKUP(C9396,Магазин!A:C,3,0)</f>
        <v>Заводская, 22</v>
      </c>
      <c r="I9396">
        <f>VLOOKUP(D9396,Товар!A:E,5,0)</f>
        <v>150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VLOOKUP(D9397,Товар!A:C,3,0)</f>
        <v>Пена для бритья</v>
      </c>
      <c r="H9397" t="str">
        <f>VLOOKUP(C9397,Магазин!A:C,3,0)</f>
        <v>Заводская, 22</v>
      </c>
      <c r="I9397">
        <f>VLOOKUP(D9397,Товар!A:E,5,0)</f>
        <v>200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VLOOKUP(D9398,Товар!A:C,3,0)</f>
        <v xml:space="preserve">Пена для ванн </v>
      </c>
      <c r="H9398" t="str">
        <f>VLOOKUP(C9398,Магазин!A:C,3,0)</f>
        <v>Заводская, 22</v>
      </c>
      <c r="I9398">
        <f>VLOOKUP(D9398,Товар!A:E,5,0)</f>
        <v>500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VLOOKUP(D9399,Товар!A:C,3,0)</f>
        <v>Шампунь для жирных волос</v>
      </c>
      <c r="H9399" t="str">
        <f>VLOOKUP(C9399,Магазин!A:C,3,0)</f>
        <v>Заводская, 22</v>
      </c>
      <c r="I9399">
        <f>VLOOKUP(D9399,Товар!A:E,5,0)</f>
        <v>300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VLOOKUP(D9400,Товар!A:C,3,0)</f>
        <v>Шампунь для нормальных волос</v>
      </c>
      <c r="H9400" t="str">
        <f>VLOOKUP(C9400,Магазин!A:C,3,0)</f>
        <v>Заводская, 22</v>
      </c>
      <c r="I9400">
        <f>VLOOKUP(D9400,Товар!A:E,5,0)</f>
        <v>300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VLOOKUP(D9401,Товар!A:C,3,0)</f>
        <v>Шампунь для сухих волос</v>
      </c>
      <c r="H9401" t="str">
        <f>VLOOKUP(C9401,Магазин!A:C,3,0)</f>
        <v>Заводская, 22</v>
      </c>
      <c r="I9401">
        <f>VLOOKUP(D9401,Товар!A:E,5,0)</f>
        <v>300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VLOOKUP(D9402,Товар!A:C,3,0)</f>
        <v>Бумага туалетная двухслойная</v>
      </c>
      <c r="H9402" t="str">
        <f>VLOOKUP(C9402,Магазин!A:C,3,0)</f>
        <v>Заводская, 22</v>
      </c>
      <c r="I9402">
        <f>VLOOKUP(D9402,Товар!A:E,5,0)</f>
        <v>4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VLOOKUP(D9403,Товар!A:C,3,0)</f>
        <v>Бумага туалетная однослойная</v>
      </c>
      <c r="H9403" t="str">
        <f>VLOOKUP(C9403,Магазин!A:C,3,0)</f>
        <v>Заводская, 22</v>
      </c>
      <c r="I9403">
        <f>VLOOKUP(D9403,Товар!A:E,5,0)</f>
        <v>1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VLOOKUP(D9404,Товар!A:C,3,0)</f>
        <v>Бумажные полотенца в рулоне</v>
      </c>
      <c r="H9404" t="str">
        <f>VLOOKUP(C9404,Магазин!A:C,3,0)</f>
        <v>Заводская, 22</v>
      </c>
      <c r="I9404">
        <f>VLOOKUP(D9404,Товар!A:E,5,0)</f>
        <v>2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VLOOKUP(D9405,Товар!A:C,3,0)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VLOOKUP(D9405,Товар!A:E,5,0)</f>
        <v>1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VLOOKUP(D9406,Товар!A:C,3,0)</f>
        <v>Ватные палочки 100 шт банка</v>
      </c>
      <c r="H9406" t="str">
        <f>VLOOKUP(C9406,Магазин!A:C,3,0)</f>
        <v>Заводская, 22</v>
      </c>
      <c r="I9406">
        <f>VLOOKUP(D9406,Товар!A:E,5,0)</f>
        <v>1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VLOOKUP(D9407,Товар!A:C,3,0)</f>
        <v>Губка банная для тела</v>
      </c>
      <c r="H9407" t="str">
        <f>VLOOKUP(C9407,Магазин!A:C,3,0)</f>
        <v>Заводская, 22</v>
      </c>
      <c r="I9407">
        <f>VLOOKUP(D9407,Товар!A:E,5,0)</f>
        <v>1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VLOOKUP(D9408,Товар!A:C,3,0)</f>
        <v>Губки для мытья посуды 5 шт</v>
      </c>
      <c r="H9408" t="str">
        <f>VLOOKUP(C9408,Магазин!A:C,3,0)</f>
        <v>Заводская, 22</v>
      </c>
      <c r="I9408">
        <f>VLOOKUP(D9408,Товар!A:E,5,0)</f>
        <v>1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VLOOKUP(D9409,Товар!A:C,3,0)</f>
        <v>Мочалка для тела массажная</v>
      </c>
      <c r="H9409" t="str">
        <f>VLOOKUP(C9409,Магазин!A:C,3,0)</f>
        <v>Заводская, 22</v>
      </c>
      <c r="I9409">
        <f>VLOOKUP(D9409,Товар!A:E,5,0)</f>
        <v>1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VLOOKUP(D9410,Товар!A:C,3,0)</f>
        <v>Расческа</v>
      </c>
      <c r="H9410" t="str">
        <f>VLOOKUP(C9410,Магазин!A:C,3,0)</f>
        <v>Заводская, 22</v>
      </c>
      <c r="I9410">
        <f>VLOOKUP(D9410,Товар!A:E,5,0)</f>
        <v>1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VLOOKUP(D9411,Товар!A:C,3,0)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VLOOKUP(D9411,Товар!A:E,5,0)</f>
        <v>1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VLOOKUP(D9412,Товар!A:C,3,0)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VLOOKUP(D9412,Товар!A:E,5,0)</f>
        <v>1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VLOOKUP(D9413,Товар!A:C,3,0)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VLOOKUP(D9413,Товар!A:E,5,0)</f>
        <v>1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VLOOKUP(D9414,Товар!A:C,3,0)</f>
        <v xml:space="preserve">Тряпка для пола </v>
      </c>
      <c r="H9414" t="str">
        <f>VLOOKUP(C9414,Магазин!A:C,3,0)</f>
        <v>Заводская, 22</v>
      </c>
      <c r="I9414">
        <f>VLOOKUP(D9414,Товар!A:E,5,0)</f>
        <v>2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VLOOKUP(D9415,Товар!A:C,3,0)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VLOOKUP(D9415,Товар!A:E,5,0)</f>
        <v>1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VLOOKUP(D9416,Товар!A:C,3,0)</f>
        <v>Тряпки из микрофибры</v>
      </c>
      <c r="H9416" t="str">
        <f>VLOOKUP(C9416,Магазин!A:C,3,0)</f>
        <v>Заводская, 22</v>
      </c>
      <c r="I9416">
        <f>VLOOKUP(D9416,Товар!A:E,5,0)</f>
        <v>2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VLOOKUP(D9417,Товар!A:C,3,0)</f>
        <v>Швабра для мытья полов</v>
      </c>
      <c r="H9417" t="str">
        <f>VLOOKUP(C9417,Магазин!A:C,3,0)</f>
        <v>Заводская, 22</v>
      </c>
      <c r="I9417">
        <f>VLOOKUP(D9417,Товар!A:E,5,0)</f>
        <v>1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VLOOKUP(D9418,Товар!A:C,3,0)</f>
        <v>Щетка - сметка с совочком</v>
      </c>
      <c r="H9418" t="str">
        <f>VLOOKUP(C9418,Магазин!A:C,3,0)</f>
        <v>Заводская, 22</v>
      </c>
      <c r="I9418">
        <f>VLOOKUP(D9418,Товар!A:E,5,0)</f>
        <v>1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VLOOKUP(D9419,Товар!A:C,3,0)</f>
        <v>Щетка для волос массажная</v>
      </c>
      <c r="H9419" t="str">
        <f>VLOOKUP(C9419,Магазин!A:C,3,0)</f>
        <v>Заводская, 22</v>
      </c>
      <c r="I9419">
        <f>VLOOKUP(D9419,Товар!A:E,5,0)</f>
        <v>1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VLOOKUP(D9420,Товар!A:C,3,0)</f>
        <v>Щетка для обуви</v>
      </c>
      <c r="H9420" t="str">
        <f>VLOOKUP(C9420,Магазин!A:C,3,0)</f>
        <v>Заводская, 22</v>
      </c>
      <c r="I9420">
        <f>VLOOKUP(D9420,Товар!A:E,5,0)</f>
        <v>1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VLOOKUP(D9421,Товар!A:C,3,0)</f>
        <v>Щетка для одежды</v>
      </c>
      <c r="H9421" t="str">
        <f>VLOOKUP(C9421,Магазин!A:C,3,0)</f>
        <v>Заводская, 22</v>
      </c>
      <c r="I9421">
        <f>VLOOKUP(D9421,Товар!A:E,5,0)</f>
        <v>1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VLOOKUP(D9422,Товар!A:C,3,0)</f>
        <v>Гель для деликатной стирки</v>
      </c>
      <c r="H9422" t="str">
        <f>VLOOKUP(C9422,Магазин!A:C,3,0)</f>
        <v>ул. Гагарина, 17</v>
      </c>
      <c r="I9422">
        <f>VLOOKUP(D9422,Товар!A:E,5,0)</f>
        <v>1000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VLOOKUP(D9423,Товар!A:C,3,0)</f>
        <v>Гель для удаления засоров</v>
      </c>
      <c r="H9423" t="str">
        <f>VLOOKUP(C9423,Магазин!A:C,3,0)</f>
        <v>ул. Гагарина, 17</v>
      </c>
      <c r="I9423">
        <f>VLOOKUP(D9423,Товар!A:E,5,0)</f>
        <v>500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VLOOKUP(D9424,Товар!A:C,3,0)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VLOOKUP(D9424,Товар!A:E,5,0)</f>
        <v>750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VLOOKUP(D9425,Товар!A:C,3,0)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VLOOKUP(D9425,Товар!A:E,5,0)</f>
        <v>2000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VLOOKUP(D9426,Товар!A:C,3,0)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VLOOKUP(D9426,Товар!A:E,5,0)</f>
        <v>1000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VLOOKUP(D9427,Товар!A:C,3,0)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VLOOKUP(D9427,Товар!A:E,5,0)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VLOOKUP(D9428,Товар!A:C,3,0)</f>
        <v>Отбеливатель</v>
      </c>
      <c r="H9428" t="str">
        <f>VLOOKUP(C9428,Магазин!A:C,3,0)</f>
        <v>ул. Гагарина, 17</v>
      </c>
      <c r="I9428">
        <f>VLOOKUP(D9428,Товар!A:E,5,0)</f>
        <v>1000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VLOOKUP(D9429,Товар!A:C,3,0)</f>
        <v>Порошок стиральный детский</v>
      </c>
      <c r="H9429" t="str">
        <f>VLOOKUP(C9429,Магазин!A:C,3,0)</f>
        <v>ул. Гагарина, 17</v>
      </c>
      <c r="I9429">
        <f>VLOOKUP(D9429,Товар!A:E,5,0)</f>
        <v>900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VLOOKUP(D9430,Товар!A:C,3,0)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VLOOKUP(D9430,Товар!A:E,5,0)</f>
        <v>3000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VLOOKUP(D9431,Товар!A:C,3,0)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VLOOKUP(D9431,Товар!A:E,5,0)</f>
        <v>3000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VLOOKUP(D9432,Товар!A:C,3,0)</f>
        <v>Пятновыводитель для ковров</v>
      </c>
      <c r="H9432" t="str">
        <f>VLOOKUP(C9432,Магазин!A:C,3,0)</f>
        <v>ул. Гагарина, 17</v>
      </c>
      <c r="I9432">
        <f>VLOOKUP(D9432,Товар!A:E,5,0)</f>
        <v>1000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VLOOKUP(D9433,Товар!A:C,3,0)</f>
        <v>Пятновыводитель для мебели</v>
      </c>
      <c r="H9433" t="str">
        <f>VLOOKUP(C9433,Магазин!A:C,3,0)</f>
        <v>ул. Гагарина, 17</v>
      </c>
      <c r="I9433">
        <f>VLOOKUP(D9433,Товар!A:E,5,0)</f>
        <v>750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VLOOKUP(D9434,Товар!A:C,3,0)</f>
        <v>Пятновыводитель для стирки</v>
      </c>
      <c r="H9434" t="str">
        <f>VLOOKUP(C9434,Магазин!A:C,3,0)</f>
        <v>ул. Гагарина, 17</v>
      </c>
      <c r="I9434">
        <f>VLOOKUP(D9434,Товар!A:E,5,0)</f>
        <v>1000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VLOOKUP(D9435,Товар!A:C,3,0)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VLOOKUP(D9435,Товар!A:E,5,0)</f>
        <v>500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VLOOKUP(D9436,Товар!A:C,3,0)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VLOOKUP(D9436,Товар!A:E,5,0)</f>
        <v>500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VLOOKUP(D9437,Товар!A:C,3,0)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VLOOKUP(D9437,Товар!A:E,5,0)</f>
        <v>900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VLOOKUP(D9438,Товар!A:C,3,0)</f>
        <v>Средство для мытья полов</v>
      </c>
      <c r="H9438" t="str">
        <f>VLOOKUP(C9438,Магазин!A:C,3,0)</f>
        <v>ул. Гагарина, 17</v>
      </c>
      <c r="I9438">
        <f>VLOOKUP(D9438,Товар!A:E,5,0)</f>
        <v>750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VLOOKUP(D9439,Товар!A:C,3,0)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VLOOKUP(D9439,Товар!A:E,5,0)</f>
        <v>750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VLOOKUP(D9440,Товар!A:C,3,0)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VLOOKUP(D9440,Товар!A:E,5,0)</f>
        <v>250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VLOOKUP(D9441,Товар!A:C,3,0)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VLOOKUP(D9441,Товар!A:E,5,0)</f>
        <v>60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VLOOKUP(D9442,Товар!A:C,3,0)</f>
        <v>Антиперспирант шариковый</v>
      </c>
      <c r="H9442" t="str">
        <f>VLOOKUP(C9442,Магазин!A:C,3,0)</f>
        <v>ул. Гагарина, 17</v>
      </c>
      <c r="I9442">
        <f>VLOOKUP(D9442,Товар!A:E,5,0)</f>
        <v>50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VLOOKUP(D9443,Товар!A:C,3,0)</f>
        <v>Антисептик для рук гель</v>
      </c>
      <c r="H9443" t="str">
        <f>VLOOKUP(C9443,Магазин!A:C,3,0)</f>
        <v>ул. Гагарина, 17</v>
      </c>
      <c r="I9443">
        <f>VLOOKUP(D9443,Товар!A:E,5,0)</f>
        <v>500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VLOOKUP(D9444,Товар!A:C,3,0)</f>
        <v>Гель для бритья</v>
      </c>
      <c r="H9444" t="str">
        <f>VLOOKUP(C9444,Магазин!A:C,3,0)</f>
        <v>ул. Гагарина, 17</v>
      </c>
      <c r="I9444">
        <f>VLOOKUP(D9444,Товар!A:E,5,0)</f>
        <v>200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VLOOKUP(D9445,Товар!A:C,3,0)</f>
        <v>Гель для душа тонизирующий</v>
      </c>
      <c r="H9445" t="str">
        <f>VLOOKUP(C9445,Магазин!A:C,3,0)</f>
        <v>ул. Гагарина, 17</v>
      </c>
      <c r="I9445">
        <f>VLOOKUP(D9445,Товар!A:E,5,0)</f>
        <v>350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VLOOKUP(D9446,Товар!A:C,3,0)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VLOOKUP(D9446,Товар!A:E,5,0)</f>
        <v>350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VLOOKUP(D9447,Товар!A:C,3,0)</f>
        <v>Дезодорант  спрей</v>
      </c>
      <c r="H9447" t="str">
        <f>VLOOKUP(C9447,Магазин!A:C,3,0)</f>
        <v>ул. Гагарина, 17</v>
      </c>
      <c r="I9447">
        <f>VLOOKUP(D9447,Товар!A:E,5,0)</f>
        <v>150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VLOOKUP(D9448,Товар!A:C,3,0)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VLOOKUP(D9448,Товар!A:E,5,0)</f>
        <v>250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VLOOKUP(D9449,Товар!A:C,3,0)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VLOOKUP(D9449,Товар!A:E,5,0)</f>
        <v>300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VLOOKUP(D9450,Товар!A:C,3,0)</f>
        <v>Крем для лица увлажняющий</v>
      </c>
      <c r="H9450" t="str">
        <f>VLOOKUP(C9450,Магазин!A:C,3,0)</f>
        <v>ул. Гагарина, 17</v>
      </c>
      <c r="I9450">
        <f>VLOOKUP(D9450,Товар!A:E,5,0)</f>
        <v>75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VLOOKUP(D9451,Товар!A:C,3,0)</f>
        <v>Крем-масло для рук и тела</v>
      </c>
      <c r="H9451" t="str">
        <f>VLOOKUP(C9451,Магазин!A:C,3,0)</f>
        <v>ул. Гагарина, 17</v>
      </c>
      <c r="I9451">
        <f>VLOOKUP(D9451,Товар!A:E,5,0)</f>
        <v>75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VLOOKUP(D9452,Товар!A:C,3,0)</f>
        <v>Крем-мыло для лица и тела</v>
      </c>
      <c r="H9452" t="str">
        <f>VLOOKUP(C9452,Магазин!A:C,3,0)</f>
        <v>ул. Гагарина, 17</v>
      </c>
      <c r="I9452">
        <f>VLOOKUP(D9452,Товар!A:E,5,0)</f>
        <v>150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VLOOKUP(D9453,Товар!A:C,3,0)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VLOOKUP(D9453,Товар!A:E,5,0)</f>
        <v>100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VLOOKUP(D9454,Товар!A:C,3,0)</f>
        <v>Мусс для умывания</v>
      </c>
      <c r="H9454" t="str">
        <f>VLOOKUP(C9454,Магазин!A:C,3,0)</f>
        <v>ул. Гагарина, 17</v>
      </c>
      <c r="I9454">
        <f>VLOOKUP(D9454,Товар!A:E,5,0)</f>
        <v>150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VLOOKUP(D9455,Товар!A:C,3,0)</f>
        <v>Мыло детское</v>
      </c>
      <c r="H9455" t="str">
        <f>VLOOKUP(C9455,Магазин!A:C,3,0)</f>
        <v>ул. Гагарина, 17</v>
      </c>
      <c r="I9455">
        <f>VLOOKUP(D9455,Товар!A:E,5,0)</f>
        <v>100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VLOOKUP(D9456,Товар!A:C,3,0)</f>
        <v>Мыло туалетное земляничное</v>
      </c>
      <c r="H9456" t="str">
        <f>VLOOKUP(C9456,Магазин!A:C,3,0)</f>
        <v>ул. Гагарина, 17</v>
      </c>
      <c r="I9456">
        <f>VLOOKUP(D9456,Товар!A:E,5,0)</f>
        <v>150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VLOOKUP(D9457,Товар!A:C,3,0)</f>
        <v>Пена для бритья</v>
      </c>
      <c r="H9457" t="str">
        <f>VLOOKUP(C9457,Магазин!A:C,3,0)</f>
        <v>ул. Гагарина, 17</v>
      </c>
      <c r="I9457">
        <f>VLOOKUP(D9457,Товар!A:E,5,0)</f>
        <v>200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VLOOKUP(D9458,Товар!A:C,3,0)</f>
        <v xml:space="preserve">Пена для ванн </v>
      </c>
      <c r="H9458" t="str">
        <f>VLOOKUP(C9458,Магазин!A:C,3,0)</f>
        <v>ул. Гагарина, 17</v>
      </c>
      <c r="I9458">
        <f>VLOOKUP(D9458,Товар!A:E,5,0)</f>
        <v>500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VLOOKUP(D9459,Товар!A:C,3,0)</f>
        <v>Шампунь для жирных волос</v>
      </c>
      <c r="H9459" t="str">
        <f>VLOOKUP(C9459,Магазин!A:C,3,0)</f>
        <v>ул. Гагарина, 17</v>
      </c>
      <c r="I9459">
        <f>VLOOKUP(D9459,Товар!A:E,5,0)</f>
        <v>300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VLOOKUP(D9460,Товар!A:C,3,0)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VLOOKUP(D9460,Товар!A:E,5,0)</f>
        <v>300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VLOOKUP(D9461,Товар!A:C,3,0)</f>
        <v>Шампунь для сухих волос</v>
      </c>
      <c r="H9461" t="str">
        <f>VLOOKUP(C9461,Магазин!A:C,3,0)</f>
        <v>ул. Гагарина, 17</v>
      </c>
      <c r="I9461">
        <f>VLOOKUP(D9461,Товар!A:E,5,0)</f>
        <v>300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VLOOKUP(D9462,Товар!A:C,3,0)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VLOOKUP(D9462,Товар!A:E,5,0)</f>
        <v>4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VLOOKUP(D9463,Товар!A:C,3,0)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VLOOKUP(D9463,Товар!A:E,5,0)</f>
        <v>1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VLOOKUP(D9464,Товар!A:C,3,0)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VLOOKUP(D9464,Товар!A:E,5,0)</f>
        <v>2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VLOOKUP(D9465,Товар!A:C,3,0)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VLOOKUP(D9465,Товар!A:E,5,0)</f>
        <v>1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VLOOKUP(D9466,Товар!A:C,3,0)</f>
        <v>Ватные палочки 100 шт банка</v>
      </c>
      <c r="H9466" t="str">
        <f>VLOOKUP(C9466,Магазин!A:C,3,0)</f>
        <v>ул. Гагарина, 17</v>
      </c>
      <c r="I9466">
        <f>VLOOKUP(D9466,Товар!A:E,5,0)</f>
        <v>1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VLOOKUP(D9467,Товар!A:C,3,0)</f>
        <v>Губка банная для тела</v>
      </c>
      <c r="H9467" t="str">
        <f>VLOOKUP(C9467,Магазин!A:C,3,0)</f>
        <v>ул. Гагарина, 17</v>
      </c>
      <c r="I9467">
        <f>VLOOKUP(D9467,Товар!A:E,5,0)</f>
        <v>1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VLOOKUP(D9468,Товар!A:C,3,0)</f>
        <v>Губки для мытья посуды 5 шт</v>
      </c>
      <c r="H9468" t="str">
        <f>VLOOKUP(C9468,Магазин!A:C,3,0)</f>
        <v>ул. Гагарина, 17</v>
      </c>
      <c r="I9468">
        <f>VLOOKUP(D9468,Товар!A:E,5,0)</f>
        <v>1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VLOOKUP(D9469,Товар!A:C,3,0)</f>
        <v>Мочалка для тела массажная</v>
      </c>
      <c r="H9469" t="str">
        <f>VLOOKUP(C9469,Магазин!A:C,3,0)</f>
        <v>ул. Гагарина, 17</v>
      </c>
      <c r="I9469">
        <f>VLOOKUP(D9469,Товар!A:E,5,0)</f>
        <v>1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VLOOKUP(D9470,Товар!A:C,3,0)</f>
        <v>Расческа</v>
      </c>
      <c r="H9470" t="str">
        <f>VLOOKUP(C9470,Магазин!A:C,3,0)</f>
        <v>ул. Гагарина, 17</v>
      </c>
      <c r="I9470">
        <f>VLOOKUP(D9470,Товар!A:E,5,0)</f>
        <v>1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VLOOKUP(D9471,Товар!A:C,3,0)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VLOOKUP(D9471,Товар!A:E,5,0)</f>
        <v>1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VLOOKUP(D9472,Товар!A:C,3,0)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VLOOKUP(D9472,Товар!A:E,5,0)</f>
        <v>1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VLOOKUP(D9473,Товар!A:C,3,0)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VLOOKUP(D9473,Товар!A:E,5,0)</f>
        <v>1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VLOOKUP(D9474,Товар!A:C,3,0)</f>
        <v xml:space="preserve">Тряпка для пола </v>
      </c>
      <c r="H9474" t="str">
        <f>VLOOKUP(C9474,Магазин!A:C,3,0)</f>
        <v>ул. Гагарина, 17</v>
      </c>
      <c r="I9474">
        <f>VLOOKUP(D9474,Товар!A:E,5,0)</f>
        <v>2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VLOOKUP(D9475,Товар!A:C,3,0)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VLOOKUP(D9475,Товар!A:E,5,0)</f>
        <v>1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VLOOKUP(D9476,Товар!A:C,3,0)</f>
        <v>Тряпки из микрофибры</v>
      </c>
      <c r="H9476" t="str">
        <f>VLOOKUP(C9476,Магазин!A:C,3,0)</f>
        <v>ул. Гагарина, 17</v>
      </c>
      <c r="I9476">
        <f>VLOOKUP(D9476,Товар!A:E,5,0)</f>
        <v>2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VLOOKUP(D9477,Товар!A:C,3,0)</f>
        <v>Швабра для мытья полов</v>
      </c>
      <c r="H9477" t="str">
        <f>VLOOKUP(C9477,Магазин!A:C,3,0)</f>
        <v>ул. Гагарина, 17</v>
      </c>
      <c r="I9477">
        <f>VLOOKUP(D9477,Товар!A:E,5,0)</f>
        <v>1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VLOOKUP(D9478,Товар!A:C,3,0)</f>
        <v>Щетка - сметка с совочком</v>
      </c>
      <c r="H9478" t="str">
        <f>VLOOKUP(C9478,Магазин!A:C,3,0)</f>
        <v>ул. Гагарина, 17</v>
      </c>
      <c r="I9478">
        <f>VLOOKUP(D9478,Товар!A:E,5,0)</f>
        <v>1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VLOOKUP(D9479,Товар!A:C,3,0)</f>
        <v>Щетка для волос массажная</v>
      </c>
      <c r="H9479" t="str">
        <f>VLOOKUP(C9479,Магазин!A:C,3,0)</f>
        <v>ул. Гагарина, 17</v>
      </c>
      <c r="I9479">
        <f>VLOOKUP(D9479,Товар!A:E,5,0)</f>
        <v>1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VLOOKUP(D9480,Товар!A:C,3,0)</f>
        <v>Щетка для обуви</v>
      </c>
      <c r="H9480" t="str">
        <f>VLOOKUP(C9480,Магазин!A:C,3,0)</f>
        <v>ул. Гагарина, 17</v>
      </c>
      <c r="I9480">
        <f>VLOOKUP(D9480,Товар!A:E,5,0)</f>
        <v>1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VLOOKUP(D9481,Товар!A:C,3,0)</f>
        <v>Щетка для одежды</v>
      </c>
      <c r="H9481" t="str">
        <f>VLOOKUP(C9481,Магазин!A:C,3,0)</f>
        <v>ул. Гагарина, 17</v>
      </c>
      <c r="I9481">
        <f>VLOOKUP(D9481,Товар!A:E,5,0)</f>
        <v>1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VLOOKUP(D9482,Товар!A:C,3,0)</f>
        <v>Гель для деликатной стирки</v>
      </c>
      <c r="H9482" t="str">
        <f>VLOOKUP(C9482,Магазин!A:C,3,0)</f>
        <v>просп. Мира, 10</v>
      </c>
      <c r="I9482">
        <f>VLOOKUP(D9482,Товар!A:E,5,0)</f>
        <v>1000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VLOOKUP(D9483,Товар!A:C,3,0)</f>
        <v>Гель для удаления засоров</v>
      </c>
      <c r="H9483" t="str">
        <f>VLOOKUP(C9483,Магазин!A:C,3,0)</f>
        <v>просп. Мира, 10</v>
      </c>
      <c r="I9483">
        <f>VLOOKUP(D9483,Товар!A:E,5,0)</f>
        <v>500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VLOOKUP(D9484,Товар!A:C,3,0)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VLOOKUP(D9484,Товар!A:E,5,0)</f>
        <v>750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VLOOKUP(D9485,Товар!A:C,3,0)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VLOOKUP(D9485,Товар!A:E,5,0)</f>
        <v>2000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VLOOKUP(D9486,Товар!A:C,3,0)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VLOOKUP(D9486,Товар!A:E,5,0)</f>
        <v>1000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VLOOKUP(D9487,Товар!A:C,3,0)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VLOOKUP(D9487,Товар!A:E,5,0)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VLOOKUP(D9488,Товар!A:C,3,0)</f>
        <v>Отбеливатель</v>
      </c>
      <c r="H9488" t="str">
        <f>VLOOKUP(C9488,Магазин!A:C,3,0)</f>
        <v>просп. Мира, 10</v>
      </c>
      <c r="I9488">
        <f>VLOOKUP(D9488,Товар!A:E,5,0)</f>
        <v>1000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VLOOKUP(D9489,Товар!A:C,3,0)</f>
        <v>Порошок стиральный детский</v>
      </c>
      <c r="H9489" t="str">
        <f>VLOOKUP(C9489,Магазин!A:C,3,0)</f>
        <v>просп. Мира, 10</v>
      </c>
      <c r="I9489">
        <f>VLOOKUP(D9489,Товар!A:E,5,0)</f>
        <v>900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VLOOKUP(D9490,Товар!A:C,3,0)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VLOOKUP(D9490,Товар!A:E,5,0)</f>
        <v>3000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VLOOKUP(D9491,Товар!A:C,3,0)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VLOOKUP(D9491,Товар!A:E,5,0)</f>
        <v>3000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VLOOKUP(D9492,Товар!A:C,3,0)</f>
        <v>Пятновыводитель для ковров</v>
      </c>
      <c r="H9492" t="str">
        <f>VLOOKUP(C9492,Магазин!A:C,3,0)</f>
        <v>просп. Мира, 10</v>
      </c>
      <c r="I9492">
        <f>VLOOKUP(D9492,Товар!A:E,5,0)</f>
        <v>1000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VLOOKUP(D9493,Товар!A:C,3,0)</f>
        <v>Пятновыводитель для мебели</v>
      </c>
      <c r="H9493" t="str">
        <f>VLOOKUP(C9493,Магазин!A:C,3,0)</f>
        <v>просп. Мира, 10</v>
      </c>
      <c r="I9493">
        <f>VLOOKUP(D9493,Товар!A:E,5,0)</f>
        <v>750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VLOOKUP(D9494,Товар!A:C,3,0)</f>
        <v>Пятновыводитель для стирки</v>
      </c>
      <c r="H9494" t="str">
        <f>VLOOKUP(C9494,Магазин!A:C,3,0)</f>
        <v>просп. Мира, 10</v>
      </c>
      <c r="I9494">
        <f>VLOOKUP(D9494,Товар!A:E,5,0)</f>
        <v>1000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VLOOKUP(D9495,Товар!A:C,3,0)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VLOOKUP(D9495,Товар!A:E,5,0)</f>
        <v>500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VLOOKUP(D9496,Товар!A:C,3,0)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VLOOKUP(D9496,Товар!A:E,5,0)</f>
        <v>500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VLOOKUP(D9497,Товар!A:C,3,0)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VLOOKUP(D9497,Товар!A:E,5,0)</f>
        <v>900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VLOOKUP(D9498,Товар!A:C,3,0)</f>
        <v>Средство для мытья полов</v>
      </c>
      <c r="H9498" t="str">
        <f>VLOOKUP(C9498,Магазин!A:C,3,0)</f>
        <v>просп. Мира, 10</v>
      </c>
      <c r="I9498">
        <f>VLOOKUP(D9498,Товар!A:E,5,0)</f>
        <v>750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VLOOKUP(D9499,Товар!A:C,3,0)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VLOOKUP(D9499,Товар!A:E,5,0)</f>
        <v>750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VLOOKUP(D9500,Товар!A:C,3,0)</f>
        <v>Средство для чистки металла</v>
      </c>
      <c r="H9500" t="str">
        <f>VLOOKUP(C9500,Магазин!A:C,3,0)</f>
        <v>просп. Мира, 10</v>
      </c>
      <c r="I9500">
        <f>VLOOKUP(D9500,Товар!A:E,5,0)</f>
        <v>250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VLOOKUP(D9501,Товар!A:C,3,0)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VLOOKUP(D9501,Товар!A:E,5,0)</f>
        <v>60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VLOOKUP(D9502,Товар!A:C,3,0)</f>
        <v>Антиперспирант шариковый</v>
      </c>
      <c r="H9502" t="str">
        <f>VLOOKUP(C9502,Магазин!A:C,3,0)</f>
        <v>просп. Мира, 10</v>
      </c>
      <c r="I9502">
        <f>VLOOKUP(D9502,Товар!A:E,5,0)</f>
        <v>50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VLOOKUP(D9503,Товар!A:C,3,0)</f>
        <v>Антисептик для рук гель</v>
      </c>
      <c r="H9503" t="str">
        <f>VLOOKUP(C9503,Магазин!A:C,3,0)</f>
        <v>просп. Мира, 10</v>
      </c>
      <c r="I9503">
        <f>VLOOKUP(D9503,Товар!A:E,5,0)</f>
        <v>500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VLOOKUP(D9504,Товар!A:C,3,0)</f>
        <v>Гель для бритья</v>
      </c>
      <c r="H9504" t="str">
        <f>VLOOKUP(C9504,Магазин!A:C,3,0)</f>
        <v>просп. Мира, 10</v>
      </c>
      <c r="I9504">
        <f>VLOOKUP(D9504,Товар!A:E,5,0)</f>
        <v>200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VLOOKUP(D9505,Товар!A:C,3,0)</f>
        <v>Гель для душа тонизирующий</v>
      </c>
      <c r="H9505" t="str">
        <f>VLOOKUP(C9505,Магазин!A:C,3,0)</f>
        <v>просп. Мира, 10</v>
      </c>
      <c r="I9505">
        <f>VLOOKUP(D9505,Товар!A:E,5,0)</f>
        <v>350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VLOOKUP(D9506,Товар!A:C,3,0)</f>
        <v>Гель для душа успокаивающий</v>
      </c>
      <c r="H9506" t="str">
        <f>VLOOKUP(C9506,Магазин!A:C,3,0)</f>
        <v>просп. Мира, 10</v>
      </c>
      <c r="I9506">
        <f>VLOOKUP(D9506,Товар!A:E,5,0)</f>
        <v>350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VLOOKUP(D9507,Товар!A:C,3,0)</f>
        <v>Дезодорант  спрей</v>
      </c>
      <c r="H9507" t="str">
        <f>VLOOKUP(C9507,Магазин!A:C,3,0)</f>
        <v>просп. Мира, 10</v>
      </c>
      <c r="I9507">
        <f>VLOOKUP(D9507,Товар!A:E,5,0)</f>
        <v>150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VLOOKUP(D9508,Товар!A:C,3,0)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VLOOKUP(D9508,Товар!A:E,5,0)</f>
        <v>250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VLOOKUP(D9509,Товар!A:C,3,0)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VLOOKUP(D9509,Товар!A:E,5,0)</f>
        <v>300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VLOOKUP(D9510,Товар!A:C,3,0)</f>
        <v>Крем для лица увлажняющий</v>
      </c>
      <c r="H9510" t="str">
        <f>VLOOKUP(C9510,Магазин!A:C,3,0)</f>
        <v>просп. Мира, 10</v>
      </c>
      <c r="I9510">
        <f>VLOOKUP(D9510,Товар!A:E,5,0)</f>
        <v>75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VLOOKUP(D9511,Товар!A:C,3,0)</f>
        <v>Крем-масло для рук и тела</v>
      </c>
      <c r="H9511" t="str">
        <f>VLOOKUP(C9511,Магазин!A:C,3,0)</f>
        <v>просп. Мира, 10</v>
      </c>
      <c r="I9511">
        <f>VLOOKUP(D9511,Товар!A:E,5,0)</f>
        <v>75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VLOOKUP(D9512,Товар!A:C,3,0)</f>
        <v>Крем-мыло для лица и тела</v>
      </c>
      <c r="H9512" t="str">
        <f>VLOOKUP(C9512,Магазин!A:C,3,0)</f>
        <v>просп. Мира, 10</v>
      </c>
      <c r="I9512">
        <f>VLOOKUP(D9512,Товар!A:E,5,0)</f>
        <v>150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VLOOKUP(D9513,Товар!A:C,3,0)</f>
        <v>Лосьон для лица после бритья</v>
      </c>
      <c r="H9513" t="str">
        <f>VLOOKUP(C9513,Магазин!A:C,3,0)</f>
        <v>просп. Мира, 10</v>
      </c>
      <c r="I9513">
        <f>VLOOKUP(D9513,Товар!A:E,5,0)</f>
        <v>100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VLOOKUP(D9514,Товар!A:C,3,0)</f>
        <v>Мусс для умывания</v>
      </c>
      <c r="H9514" t="str">
        <f>VLOOKUP(C9514,Магазин!A:C,3,0)</f>
        <v>просп. Мира, 10</v>
      </c>
      <c r="I9514">
        <f>VLOOKUP(D9514,Товар!A:E,5,0)</f>
        <v>150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VLOOKUP(D9515,Товар!A:C,3,0)</f>
        <v>Мыло детское</v>
      </c>
      <c r="H9515" t="str">
        <f>VLOOKUP(C9515,Магазин!A:C,3,0)</f>
        <v>просп. Мира, 10</v>
      </c>
      <c r="I9515">
        <f>VLOOKUP(D9515,Товар!A:E,5,0)</f>
        <v>100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VLOOKUP(D9516,Товар!A:C,3,0)</f>
        <v>Мыло туалетное земляничное</v>
      </c>
      <c r="H9516" t="str">
        <f>VLOOKUP(C9516,Магазин!A:C,3,0)</f>
        <v>просп. Мира, 10</v>
      </c>
      <c r="I9516">
        <f>VLOOKUP(D9516,Товар!A:E,5,0)</f>
        <v>150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VLOOKUP(D9517,Товар!A:C,3,0)</f>
        <v>Пена для бритья</v>
      </c>
      <c r="H9517" t="str">
        <f>VLOOKUP(C9517,Магазин!A:C,3,0)</f>
        <v>просп. Мира, 10</v>
      </c>
      <c r="I9517">
        <f>VLOOKUP(D9517,Товар!A:E,5,0)</f>
        <v>200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VLOOKUP(D9518,Товар!A:C,3,0)</f>
        <v xml:space="preserve">Пена для ванн </v>
      </c>
      <c r="H9518" t="str">
        <f>VLOOKUP(C9518,Магазин!A:C,3,0)</f>
        <v>просп. Мира, 10</v>
      </c>
      <c r="I9518">
        <f>VLOOKUP(D9518,Товар!A:E,5,0)</f>
        <v>500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VLOOKUP(D9519,Товар!A:C,3,0)</f>
        <v>Шампунь для жирных волос</v>
      </c>
      <c r="H9519" t="str">
        <f>VLOOKUP(C9519,Магазин!A:C,3,0)</f>
        <v>просп. Мира, 10</v>
      </c>
      <c r="I9519">
        <f>VLOOKUP(D9519,Товар!A:E,5,0)</f>
        <v>300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VLOOKUP(D9520,Товар!A:C,3,0)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VLOOKUP(D9520,Товар!A:E,5,0)</f>
        <v>300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VLOOKUP(D9521,Товар!A:C,3,0)</f>
        <v>Шампунь для сухих волос</v>
      </c>
      <c r="H9521" t="str">
        <f>VLOOKUP(C9521,Магазин!A:C,3,0)</f>
        <v>просп. Мира, 10</v>
      </c>
      <c r="I9521">
        <f>VLOOKUP(D9521,Товар!A:E,5,0)</f>
        <v>300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VLOOKUP(D9522,Товар!A:C,3,0)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VLOOKUP(D9522,Товар!A:E,5,0)</f>
        <v>4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VLOOKUP(D9523,Товар!A:C,3,0)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VLOOKUP(D9523,Товар!A:E,5,0)</f>
        <v>1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VLOOKUP(D9524,Товар!A:C,3,0)</f>
        <v>Бумажные полотенца в рулоне</v>
      </c>
      <c r="H9524" t="str">
        <f>VLOOKUP(C9524,Магазин!A:C,3,0)</f>
        <v>просп. Мира, 10</v>
      </c>
      <c r="I9524">
        <f>VLOOKUP(D9524,Товар!A:E,5,0)</f>
        <v>2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VLOOKUP(D9525,Товар!A:C,3,0)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VLOOKUP(D9525,Товар!A:E,5,0)</f>
        <v>1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VLOOKUP(D9526,Товар!A:C,3,0)</f>
        <v>Ватные палочки 100 шт банка</v>
      </c>
      <c r="H9526" t="str">
        <f>VLOOKUP(C9526,Магазин!A:C,3,0)</f>
        <v>просп. Мира, 10</v>
      </c>
      <c r="I9526">
        <f>VLOOKUP(D9526,Товар!A:E,5,0)</f>
        <v>1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VLOOKUP(D9527,Товар!A:C,3,0)</f>
        <v>Губка банная для тела</v>
      </c>
      <c r="H9527" t="str">
        <f>VLOOKUP(C9527,Магазин!A:C,3,0)</f>
        <v>просп. Мира, 10</v>
      </c>
      <c r="I9527">
        <f>VLOOKUP(D9527,Товар!A:E,5,0)</f>
        <v>1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VLOOKUP(D9528,Товар!A:C,3,0)</f>
        <v>Губки для мытья посуды 5 шт</v>
      </c>
      <c r="H9528" t="str">
        <f>VLOOKUP(C9528,Магазин!A:C,3,0)</f>
        <v>просп. Мира, 10</v>
      </c>
      <c r="I9528">
        <f>VLOOKUP(D9528,Товар!A:E,5,0)</f>
        <v>1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VLOOKUP(D9529,Товар!A:C,3,0)</f>
        <v>Мочалка для тела массажная</v>
      </c>
      <c r="H9529" t="str">
        <f>VLOOKUP(C9529,Магазин!A:C,3,0)</f>
        <v>просп. Мира, 10</v>
      </c>
      <c r="I9529">
        <f>VLOOKUP(D9529,Товар!A:E,5,0)</f>
        <v>1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VLOOKUP(D9530,Товар!A:C,3,0)</f>
        <v>Расческа</v>
      </c>
      <c r="H9530" t="str">
        <f>VLOOKUP(C9530,Магазин!A:C,3,0)</f>
        <v>просп. Мира, 10</v>
      </c>
      <c r="I9530">
        <f>VLOOKUP(D9530,Товар!A:E,5,0)</f>
        <v>1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VLOOKUP(D9531,Товар!A:C,3,0)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VLOOKUP(D9531,Товар!A:E,5,0)</f>
        <v>1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VLOOKUP(D9532,Товар!A:C,3,0)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VLOOKUP(D9532,Товар!A:E,5,0)</f>
        <v>1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VLOOKUP(D9533,Товар!A:C,3,0)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VLOOKUP(D9533,Товар!A:E,5,0)</f>
        <v>1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VLOOKUP(D9534,Товар!A:C,3,0)</f>
        <v xml:space="preserve">Тряпка для пола </v>
      </c>
      <c r="H9534" t="str">
        <f>VLOOKUP(C9534,Магазин!A:C,3,0)</f>
        <v>просп. Мира, 10</v>
      </c>
      <c r="I9534">
        <f>VLOOKUP(D9534,Товар!A:E,5,0)</f>
        <v>2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VLOOKUP(D9535,Товар!A:C,3,0)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VLOOKUP(D9535,Товар!A:E,5,0)</f>
        <v>1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VLOOKUP(D9536,Товар!A:C,3,0)</f>
        <v>Тряпки из микрофибры</v>
      </c>
      <c r="H9536" t="str">
        <f>VLOOKUP(C9536,Магазин!A:C,3,0)</f>
        <v>просп. Мира, 10</v>
      </c>
      <c r="I9536">
        <f>VLOOKUP(D9536,Товар!A:E,5,0)</f>
        <v>2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VLOOKUP(D9537,Товар!A:C,3,0)</f>
        <v>Швабра для мытья полов</v>
      </c>
      <c r="H9537" t="str">
        <f>VLOOKUP(C9537,Магазин!A:C,3,0)</f>
        <v>просп. Мира, 10</v>
      </c>
      <c r="I9537">
        <f>VLOOKUP(D9537,Товар!A:E,5,0)</f>
        <v>1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VLOOKUP(D9538,Товар!A:C,3,0)</f>
        <v>Щетка - сметка с совочком</v>
      </c>
      <c r="H9538" t="str">
        <f>VLOOKUP(C9538,Магазин!A:C,3,0)</f>
        <v>просп. Мира, 10</v>
      </c>
      <c r="I9538">
        <f>VLOOKUP(D9538,Товар!A:E,5,0)</f>
        <v>1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VLOOKUP(D9539,Товар!A:C,3,0)</f>
        <v>Щетка для волос массажная</v>
      </c>
      <c r="H9539" t="str">
        <f>VLOOKUP(C9539,Магазин!A:C,3,0)</f>
        <v>просп. Мира, 10</v>
      </c>
      <c r="I9539">
        <f>VLOOKUP(D9539,Товар!A:E,5,0)</f>
        <v>1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VLOOKUP(D9540,Товар!A:C,3,0)</f>
        <v>Щетка для обуви</v>
      </c>
      <c r="H9540" t="str">
        <f>VLOOKUP(C9540,Магазин!A:C,3,0)</f>
        <v>просп. Мира, 10</v>
      </c>
      <c r="I9540">
        <f>VLOOKUP(D9540,Товар!A:E,5,0)</f>
        <v>1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VLOOKUP(D9541,Товар!A:C,3,0)</f>
        <v>Щетка для одежды</v>
      </c>
      <c r="H9541" t="str">
        <f>VLOOKUP(C9541,Магазин!A:C,3,0)</f>
        <v>просп. Мира, 10</v>
      </c>
      <c r="I9541">
        <f>VLOOKUP(D9541,Товар!A:E,5,0)</f>
        <v>1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VLOOKUP(D9542,Товар!A:C,3,0)</f>
        <v>Гель для деликатной стирки</v>
      </c>
      <c r="H9542" t="str">
        <f>VLOOKUP(C9542,Магазин!A:C,3,0)</f>
        <v>Заводская, 3</v>
      </c>
      <c r="I9542">
        <f>VLOOKUP(D9542,Товар!A:E,5,0)</f>
        <v>1000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VLOOKUP(D9543,Товар!A:C,3,0)</f>
        <v>Гель для удаления засоров</v>
      </c>
      <c r="H9543" t="str">
        <f>VLOOKUP(C9543,Магазин!A:C,3,0)</f>
        <v>Заводская, 3</v>
      </c>
      <c r="I9543">
        <f>VLOOKUP(D9543,Товар!A:E,5,0)</f>
        <v>500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VLOOKUP(D9544,Товар!A:C,3,0)</f>
        <v>Гель для чистки и дезинфекции</v>
      </c>
      <c r="H9544" t="str">
        <f>VLOOKUP(C9544,Магазин!A:C,3,0)</f>
        <v>Заводская, 3</v>
      </c>
      <c r="I9544">
        <f>VLOOKUP(D9544,Товар!A:E,5,0)</f>
        <v>750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VLOOKUP(D9545,Товар!A:C,3,0)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VLOOKUP(D9545,Товар!A:E,5,0)</f>
        <v>2000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VLOOKUP(D9546,Товар!A:C,3,0)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VLOOKUP(D9546,Товар!A:E,5,0)</f>
        <v>1000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VLOOKUP(D9547,Товар!A:C,3,0)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VLOOKUP(D9547,Товар!A:E,5,0)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VLOOKUP(D9548,Товар!A:C,3,0)</f>
        <v>Отбеливатель</v>
      </c>
      <c r="H9548" t="str">
        <f>VLOOKUP(C9548,Магазин!A:C,3,0)</f>
        <v>Заводская, 3</v>
      </c>
      <c r="I9548">
        <f>VLOOKUP(D9548,Товар!A:E,5,0)</f>
        <v>1000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VLOOKUP(D9549,Товар!A:C,3,0)</f>
        <v>Порошок стиральный детский</v>
      </c>
      <c r="H9549" t="str">
        <f>VLOOKUP(C9549,Магазин!A:C,3,0)</f>
        <v>Заводская, 3</v>
      </c>
      <c r="I9549">
        <f>VLOOKUP(D9549,Товар!A:E,5,0)</f>
        <v>900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VLOOKUP(D9550,Товар!A:C,3,0)</f>
        <v>Порошок стиральный для белого</v>
      </c>
      <c r="H9550" t="str">
        <f>VLOOKUP(C9550,Магазин!A:C,3,0)</f>
        <v>Заводская, 3</v>
      </c>
      <c r="I9550">
        <f>VLOOKUP(D9550,Товар!A:E,5,0)</f>
        <v>3000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VLOOKUP(D9551,Товар!A:C,3,0)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VLOOKUP(D9551,Товар!A:E,5,0)</f>
        <v>3000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VLOOKUP(D9552,Товар!A:C,3,0)</f>
        <v>Пятновыводитель для ковров</v>
      </c>
      <c r="H9552" t="str">
        <f>VLOOKUP(C9552,Магазин!A:C,3,0)</f>
        <v>Заводская, 3</v>
      </c>
      <c r="I9552">
        <f>VLOOKUP(D9552,Товар!A:E,5,0)</f>
        <v>1000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VLOOKUP(D9553,Товар!A:C,3,0)</f>
        <v>Пятновыводитель для мебели</v>
      </c>
      <c r="H9553" t="str">
        <f>VLOOKUP(C9553,Магазин!A:C,3,0)</f>
        <v>Заводская, 3</v>
      </c>
      <c r="I9553">
        <f>VLOOKUP(D9553,Товар!A:E,5,0)</f>
        <v>750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VLOOKUP(D9554,Товар!A:C,3,0)</f>
        <v>Пятновыводитель для стирки</v>
      </c>
      <c r="H9554" t="str">
        <f>VLOOKUP(C9554,Магазин!A:C,3,0)</f>
        <v>Заводская, 3</v>
      </c>
      <c r="I9554">
        <f>VLOOKUP(D9554,Товар!A:E,5,0)</f>
        <v>1000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VLOOKUP(D9555,Товар!A:C,3,0)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VLOOKUP(D9555,Товар!A:E,5,0)</f>
        <v>500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VLOOKUP(D9556,Товар!A:C,3,0)</f>
        <v>Спрей для мытья окон и зеркал</v>
      </c>
      <c r="H9556" t="str">
        <f>VLOOKUP(C9556,Магазин!A:C,3,0)</f>
        <v>Заводская, 3</v>
      </c>
      <c r="I9556">
        <f>VLOOKUP(D9556,Товар!A:E,5,0)</f>
        <v>500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VLOOKUP(D9557,Товар!A:C,3,0)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VLOOKUP(D9557,Товар!A:E,5,0)</f>
        <v>900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VLOOKUP(D9558,Товар!A:C,3,0)</f>
        <v>Средство для мытья полов</v>
      </c>
      <c r="H9558" t="str">
        <f>VLOOKUP(C9558,Магазин!A:C,3,0)</f>
        <v>Заводская, 3</v>
      </c>
      <c r="I9558">
        <f>VLOOKUP(D9558,Товар!A:E,5,0)</f>
        <v>750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VLOOKUP(D9559,Товар!A:C,3,0)</f>
        <v>Средство для мытья сантехники</v>
      </c>
      <c r="H9559" t="str">
        <f>VLOOKUP(C9559,Магазин!A:C,3,0)</f>
        <v>Заводская, 3</v>
      </c>
      <c r="I9559">
        <f>VLOOKUP(D9559,Товар!A:E,5,0)</f>
        <v>750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VLOOKUP(D9560,Товар!A:C,3,0)</f>
        <v>Средство для чистки металла</v>
      </c>
      <c r="H9560" t="str">
        <f>VLOOKUP(C9560,Магазин!A:C,3,0)</f>
        <v>Заводская, 3</v>
      </c>
      <c r="I9560">
        <f>VLOOKUP(D9560,Товар!A:E,5,0)</f>
        <v>250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VLOOKUP(D9561,Товар!A:C,3,0)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VLOOKUP(D9561,Товар!A:E,5,0)</f>
        <v>60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VLOOKUP(D9562,Товар!A:C,3,0)</f>
        <v>Антиперспирант шариковый</v>
      </c>
      <c r="H9562" t="str">
        <f>VLOOKUP(C9562,Магазин!A:C,3,0)</f>
        <v>Заводская, 3</v>
      </c>
      <c r="I9562">
        <f>VLOOKUP(D9562,Товар!A:E,5,0)</f>
        <v>50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VLOOKUP(D9563,Товар!A:C,3,0)</f>
        <v>Антисептик для рук гель</v>
      </c>
      <c r="H9563" t="str">
        <f>VLOOKUP(C9563,Магазин!A:C,3,0)</f>
        <v>Заводская, 3</v>
      </c>
      <c r="I9563">
        <f>VLOOKUP(D9563,Товар!A:E,5,0)</f>
        <v>500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VLOOKUP(D9564,Товар!A:C,3,0)</f>
        <v>Гель для бритья</v>
      </c>
      <c r="H9564" t="str">
        <f>VLOOKUP(C9564,Магазин!A:C,3,0)</f>
        <v>Заводская, 3</v>
      </c>
      <c r="I9564">
        <f>VLOOKUP(D9564,Товар!A:E,5,0)</f>
        <v>200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VLOOKUP(D9565,Товар!A:C,3,0)</f>
        <v>Гель для душа тонизирующий</v>
      </c>
      <c r="H9565" t="str">
        <f>VLOOKUP(C9565,Магазин!A:C,3,0)</f>
        <v>Заводская, 3</v>
      </c>
      <c r="I9565">
        <f>VLOOKUP(D9565,Товар!A:E,5,0)</f>
        <v>350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VLOOKUP(D9566,Товар!A:C,3,0)</f>
        <v>Гель для душа успокаивающий</v>
      </c>
      <c r="H9566" t="str">
        <f>VLOOKUP(C9566,Магазин!A:C,3,0)</f>
        <v>Заводская, 3</v>
      </c>
      <c r="I9566">
        <f>VLOOKUP(D9566,Товар!A:E,5,0)</f>
        <v>350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VLOOKUP(D9567,Товар!A:C,3,0)</f>
        <v>Дезодорант  спрей</v>
      </c>
      <c r="H9567" t="str">
        <f>VLOOKUP(C9567,Магазин!A:C,3,0)</f>
        <v>Заводская, 3</v>
      </c>
      <c r="I9567">
        <f>VLOOKUP(D9567,Товар!A:E,5,0)</f>
        <v>150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VLOOKUP(D9568,Товар!A:C,3,0)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VLOOKUP(D9568,Товар!A:E,5,0)</f>
        <v>250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VLOOKUP(D9569,Товар!A:C,3,0)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VLOOKUP(D9569,Товар!A:E,5,0)</f>
        <v>300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VLOOKUP(D9570,Товар!A:C,3,0)</f>
        <v>Крем для лица увлажняющий</v>
      </c>
      <c r="H9570" t="str">
        <f>VLOOKUP(C9570,Магазин!A:C,3,0)</f>
        <v>Заводская, 3</v>
      </c>
      <c r="I9570">
        <f>VLOOKUP(D9570,Товар!A:E,5,0)</f>
        <v>75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VLOOKUP(D9571,Товар!A:C,3,0)</f>
        <v>Крем-масло для рук и тела</v>
      </c>
      <c r="H9571" t="str">
        <f>VLOOKUP(C9571,Магазин!A:C,3,0)</f>
        <v>Заводская, 3</v>
      </c>
      <c r="I9571">
        <f>VLOOKUP(D9571,Товар!A:E,5,0)</f>
        <v>75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VLOOKUP(D9572,Товар!A:C,3,0)</f>
        <v>Крем-мыло для лица и тела</v>
      </c>
      <c r="H9572" t="str">
        <f>VLOOKUP(C9572,Магазин!A:C,3,0)</f>
        <v>Заводская, 3</v>
      </c>
      <c r="I9572">
        <f>VLOOKUP(D9572,Товар!A:E,5,0)</f>
        <v>150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VLOOKUP(D9573,Товар!A:C,3,0)</f>
        <v>Лосьон для лица после бритья</v>
      </c>
      <c r="H9573" t="str">
        <f>VLOOKUP(C9573,Магазин!A:C,3,0)</f>
        <v>Заводская, 3</v>
      </c>
      <c r="I9573">
        <f>VLOOKUP(D9573,Товар!A:E,5,0)</f>
        <v>100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VLOOKUP(D9574,Товар!A:C,3,0)</f>
        <v>Мусс для умывания</v>
      </c>
      <c r="H9574" t="str">
        <f>VLOOKUP(C9574,Магазин!A:C,3,0)</f>
        <v>Заводская, 3</v>
      </c>
      <c r="I9574">
        <f>VLOOKUP(D9574,Товар!A:E,5,0)</f>
        <v>150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VLOOKUP(D9575,Товар!A:C,3,0)</f>
        <v>Мыло детское</v>
      </c>
      <c r="H9575" t="str">
        <f>VLOOKUP(C9575,Магазин!A:C,3,0)</f>
        <v>Заводская, 3</v>
      </c>
      <c r="I9575">
        <f>VLOOKUP(D9575,Товар!A:E,5,0)</f>
        <v>100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VLOOKUP(D9576,Товар!A:C,3,0)</f>
        <v>Мыло туалетное земляничное</v>
      </c>
      <c r="H9576" t="str">
        <f>VLOOKUP(C9576,Магазин!A:C,3,0)</f>
        <v>Заводская, 3</v>
      </c>
      <c r="I9576">
        <f>VLOOKUP(D9576,Товар!A:E,5,0)</f>
        <v>150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VLOOKUP(D9577,Товар!A:C,3,0)</f>
        <v>Пена для бритья</v>
      </c>
      <c r="H9577" t="str">
        <f>VLOOKUP(C9577,Магазин!A:C,3,0)</f>
        <v>Заводская, 3</v>
      </c>
      <c r="I9577">
        <f>VLOOKUP(D9577,Товар!A:E,5,0)</f>
        <v>200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VLOOKUP(D9578,Товар!A:C,3,0)</f>
        <v xml:space="preserve">Пена для ванн </v>
      </c>
      <c r="H9578" t="str">
        <f>VLOOKUP(C9578,Магазин!A:C,3,0)</f>
        <v>Заводская, 3</v>
      </c>
      <c r="I9578">
        <f>VLOOKUP(D9578,Товар!A:E,5,0)</f>
        <v>500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VLOOKUP(D9579,Товар!A:C,3,0)</f>
        <v>Шампунь для жирных волос</v>
      </c>
      <c r="H9579" t="str">
        <f>VLOOKUP(C9579,Магазин!A:C,3,0)</f>
        <v>Заводская, 3</v>
      </c>
      <c r="I9579">
        <f>VLOOKUP(D9579,Товар!A:E,5,0)</f>
        <v>300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VLOOKUP(D9580,Товар!A:C,3,0)</f>
        <v>Шампунь для нормальных волос</v>
      </c>
      <c r="H9580" t="str">
        <f>VLOOKUP(C9580,Магазин!A:C,3,0)</f>
        <v>Заводская, 3</v>
      </c>
      <c r="I9580">
        <f>VLOOKUP(D9580,Товар!A:E,5,0)</f>
        <v>300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VLOOKUP(D9581,Товар!A:C,3,0)</f>
        <v>Шампунь для сухих волос</v>
      </c>
      <c r="H9581" t="str">
        <f>VLOOKUP(C9581,Магазин!A:C,3,0)</f>
        <v>Заводская, 3</v>
      </c>
      <c r="I9581">
        <f>VLOOKUP(D9581,Товар!A:E,5,0)</f>
        <v>300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VLOOKUP(D9582,Товар!A:C,3,0)</f>
        <v>Бумага туалетная двухслойная</v>
      </c>
      <c r="H9582" t="str">
        <f>VLOOKUP(C9582,Магазин!A:C,3,0)</f>
        <v>Заводская, 3</v>
      </c>
      <c r="I9582">
        <f>VLOOKUP(D9582,Товар!A:E,5,0)</f>
        <v>4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VLOOKUP(D9583,Товар!A:C,3,0)</f>
        <v>Бумага туалетная однослойная</v>
      </c>
      <c r="H9583" t="str">
        <f>VLOOKUP(C9583,Магазин!A:C,3,0)</f>
        <v>Заводская, 3</v>
      </c>
      <c r="I9583">
        <f>VLOOKUP(D9583,Товар!A:E,5,0)</f>
        <v>1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VLOOKUP(D9584,Товар!A:C,3,0)</f>
        <v>Бумажные полотенца в рулоне</v>
      </c>
      <c r="H9584" t="str">
        <f>VLOOKUP(C9584,Магазин!A:C,3,0)</f>
        <v>Заводская, 3</v>
      </c>
      <c r="I9584">
        <f>VLOOKUP(D9584,Товар!A:E,5,0)</f>
        <v>2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VLOOKUP(D9585,Товар!A:C,3,0)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VLOOKUP(D9585,Товар!A:E,5,0)</f>
        <v>1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VLOOKUP(D9586,Товар!A:C,3,0)</f>
        <v>Ватные палочки 100 шт банка</v>
      </c>
      <c r="H9586" t="str">
        <f>VLOOKUP(C9586,Магазин!A:C,3,0)</f>
        <v>Заводская, 3</v>
      </c>
      <c r="I9586">
        <f>VLOOKUP(D9586,Товар!A:E,5,0)</f>
        <v>1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VLOOKUP(D9587,Товар!A:C,3,0)</f>
        <v>Губка банная для тела</v>
      </c>
      <c r="H9587" t="str">
        <f>VLOOKUP(C9587,Магазин!A:C,3,0)</f>
        <v>Заводская, 3</v>
      </c>
      <c r="I9587">
        <f>VLOOKUP(D9587,Товар!A:E,5,0)</f>
        <v>1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VLOOKUP(D9588,Товар!A:C,3,0)</f>
        <v>Губки для мытья посуды 5 шт</v>
      </c>
      <c r="H9588" t="str">
        <f>VLOOKUP(C9588,Магазин!A:C,3,0)</f>
        <v>Заводская, 3</v>
      </c>
      <c r="I9588">
        <f>VLOOKUP(D9588,Товар!A:E,5,0)</f>
        <v>1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VLOOKUP(D9589,Товар!A:C,3,0)</f>
        <v>Мочалка для тела массажная</v>
      </c>
      <c r="H9589" t="str">
        <f>VLOOKUP(C9589,Магазин!A:C,3,0)</f>
        <v>Заводская, 3</v>
      </c>
      <c r="I9589">
        <f>VLOOKUP(D9589,Товар!A:E,5,0)</f>
        <v>1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VLOOKUP(D9590,Товар!A:C,3,0)</f>
        <v>Расческа</v>
      </c>
      <c r="H9590" t="str">
        <f>VLOOKUP(C9590,Магазин!A:C,3,0)</f>
        <v>Заводская, 3</v>
      </c>
      <c r="I9590">
        <f>VLOOKUP(D9590,Товар!A:E,5,0)</f>
        <v>1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VLOOKUP(D9591,Товар!A:C,3,0)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VLOOKUP(D9591,Товар!A:E,5,0)</f>
        <v>1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VLOOKUP(D9592,Товар!A:C,3,0)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VLOOKUP(D9592,Товар!A:E,5,0)</f>
        <v>1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VLOOKUP(D9593,Товар!A:C,3,0)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VLOOKUP(D9593,Товар!A:E,5,0)</f>
        <v>1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VLOOKUP(D9594,Товар!A:C,3,0)</f>
        <v xml:space="preserve">Тряпка для пола </v>
      </c>
      <c r="H9594" t="str">
        <f>VLOOKUP(C9594,Магазин!A:C,3,0)</f>
        <v>Заводская, 3</v>
      </c>
      <c r="I9594">
        <f>VLOOKUP(D9594,Товар!A:E,5,0)</f>
        <v>2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VLOOKUP(D9595,Товар!A:C,3,0)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VLOOKUP(D9595,Товар!A:E,5,0)</f>
        <v>1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VLOOKUP(D9596,Товар!A:C,3,0)</f>
        <v>Тряпки из микрофибры</v>
      </c>
      <c r="H9596" t="str">
        <f>VLOOKUP(C9596,Магазин!A:C,3,0)</f>
        <v>Заводская, 3</v>
      </c>
      <c r="I9596">
        <f>VLOOKUP(D9596,Товар!A:E,5,0)</f>
        <v>2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VLOOKUP(D9597,Товар!A:C,3,0)</f>
        <v>Швабра для мытья полов</v>
      </c>
      <c r="H9597" t="str">
        <f>VLOOKUP(C9597,Магазин!A:C,3,0)</f>
        <v>Заводская, 3</v>
      </c>
      <c r="I9597">
        <f>VLOOKUP(D9597,Товар!A:E,5,0)</f>
        <v>1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VLOOKUP(D9598,Товар!A:C,3,0)</f>
        <v>Щетка - сметка с совочком</v>
      </c>
      <c r="H9598" t="str">
        <f>VLOOKUP(C9598,Магазин!A:C,3,0)</f>
        <v>Заводская, 3</v>
      </c>
      <c r="I9598">
        <f>VLOOKUP(D9598,Товар!A:E,5,0)</f>
        <v>1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VLOOKUP(D9599,Товар!A:C,3,0)</f>
        <v>Щетка для волос массажная</v>
      </c>
      <c r="H9599" t="str">
        <f>VLOOKUP(C9599,Магазин!A:C,3,0)</f>
        <v>Заводская, 3</v>
      </c>
      <c r="I9599">
        <f>VLOOKUP(D9599,Товар!A:E,5,0)</f>
        <v>1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VLOOKUP(D9600,Товар!A:C,3,0)</f>
        <v>Щетка для обуви</v>
      </c>
      <c r="H9600" t="str">
        <f>VLOOKUP(C9600,Магазин!A:C,3,0)</f>
        <v>Заводская, 3</v>
      </c>
      <c r="I9600">
        <f>VLOOKUP(D9600,Товар!A:E,5,0)</f>
        <v>1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VLOOKUP(D9601,Товар!A:C,3,0)</f>
        <v>Щетка для одежды</v>
      </c>
      <c r="H9601" t="str">
        <f>VLOOKUP(C9601,Магазин!A:C,3,0)</f>
        <v>Заводская, 3</v>
      </c>
      <c r="I9601">
        <f>VLOOKUP(D9601,Товар!A:E,5,0)</f>
        <v>1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VLOOKUP(D9602,Товар!A:C,3,0)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VLOOKUP(D9602,Товар!A:E,5,0)</f>
        <v>1000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VLOOKUP(D9603,Товар!A:C,3,0)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VLOOKUP(D9603,Товар!A:E,5,0)</f>
        <v>500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VLOOKUP(D9604,Товар!A:C,3,0)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VLOOKUP(D9604,Товар!A:E,5,0)</f>
        <v>750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VLOOKUP(D9605,Товар!A:C,3,0)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VLOOKUP(D9605,Товар!A:E,5,0)</f>
        <v>2000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VLOOKUP(D9606,Товар!A:C,3,0)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VLOOKUP(D9606,Товар!A:E,5,0)</f>
        <v>1000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VLOOKUP(D9607,Товар!A:C,3,0)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VLOOKUP(D9607,Товар!A:E,5,0)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VLOOKUP(D9608,Товар!A:C,3,0)</f>
        <v>Отбеливатель</v>
      </c>
      <c r="H9608" t="str">
        <f>VLOOKUP(C9608,Магазин!A:C,3,0)</f>
        <v>ул. Сталеваров, 14</v>
      </c>
      <c r="I9608">
        <f>VLOOKUP(D9608,Товар!A:E,5,0)</f>
        <v>1000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VLOOKUP(D9609,Товар!A:C,3,0)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VLOOKUP(D9609,Товар!A:E,5,0)</f>
        <v>900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VLOOKUP(D9610,Товар!A:C,3,0)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VLOOKUP(D9610,Товар!A:E,5,0)</f>
        <v>3000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VLOOKUP(D9611,Товар!A:C,3,0)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VLOOKUP(D9611,Товар!A:E,5,0)</f>
        <v>3000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VLOOKUP(D9612,Товар!A:C,3,0)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VLOOKUP(D9612,Товар!A:E,5,0)</f>
        <v>1000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VLOOKUP(D9613,Товар!A:C,3,0)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VLOOKUP(D9613,Товар!A:E,5,0)</f>
        <v>750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VLOOKUP(D9614,Товар!A:C,3,0)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VLOOKUP(D9614,Товар!A:E,5,0)</f>
        <v>1000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VLOOKUP(D9615,Товар!A:C,3,0)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VLOOKUP(D9615,Товар!A:E,5,0)</f>
        <v>500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VLOOKUP(D9616,Товар!A:C,3,0)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VLOOKUP(D9616,Товар!A:E,5,0)</f>
        <v>500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VLOOKUP(D9617,Товар!A:C,3,0)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VLOOKUP(D9617,Товар!A:E,5,0)</f>
        <v>900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VLOOKUP(D9618,Товар!A:C,3,0)</f>
        <v>Средство для мытья полов</v>
      </c>
      <c r="H9618" t="str">
        <f>VLOOKUP(C9618,Магазин!A:C,3,0)</f>
        <v>ул. Сталеваров, 14</v>
      </c>
      <c r="I9618">
        <f>VLOOKUP(D9618,Товар!A:E,5,0)</f>
        <v>750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VLOOKUP(D9619,Товар!A:C,3,0)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VLOOKUP(D9619,Товар!A:E,5,0)</f>
        <v>750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VLOOKUP(D9620,Товар!A:C,3,0)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VLOOKUP(D9620,Товар!A:E,5,0)</f>
        <v>250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VLOOKUP(D9621,Товар!A:C,3,0)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VLOOKUP(D9621,Товар!A:E,5,0)</f>
        <v>60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VLOOKUP(D9622,Товар!A:C,3,0)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VLOOKUP(D9622,Товар!A:E,5,0)</f>
        <v>50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VLOOKUP(D9623,Товар!A:C,3,0)</f>
        <v>Антисептик для рук гель</v>
      </c>
      <c r="H9623" t="str">
        <f>VLOOKUP(C9623,Магазин!A:C,3,0)</f>
        <v>ул. Сталеваров, 14</v>
      </c>
      <c r="I9623">
        <f>VLOOKUP(D9623,Товар!A:E,5,0)</f>
        <v>500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VLOOKUP(D9624,Товар!A:C,3,0)</f>
        <v>Гель для бритья</v>
      </c>
      <c r="H9624" t="str">
        <f>VLOOKUP(C9624,Магазин!A:C,3,0)</f>
        <v>ул. Сталеваров, 14</v>
      </c>
      <c r="I9624">
        <f>VLOOKUP(D9624,Товар!A:E,5,0)</f>
        <v>200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VLOOKUP(D9625,Товар!A:C,3,0)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VLOOKUP(D9625,Товар!A:E,5,0)</f>
        <v>350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VLOOKUP(D9626,Товар!A:C,3,0)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VLOOKUP(D9626,Товар!A:E,5,0)</f>
        <v>350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VLOOKUP(D9627,Товар!A:C,3,0)</f>
        <v>Дезодорант  спрей</v>
      </c>
      <c r="H9627" t="str">
        <f>VLOOKUP(C9627,Магазин!A:C,3,0)</f>
        <v>ул. Сталеваров, 14</v>
      </c>
      <c r="I9627">
        <f>VLOOKUP(D9627,Товар!A:E,5,0)</f>
        <v>150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VLOOKUP(D9628,Товар!A:C,3,0)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VLOOKUP(D9628,Товар!A:E,5,0)</f>
        <v>250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VLOOKUP(D9629,Товар!A:C,3,0)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VLOOKUP(D9629,Товар!A:E,5,0)</f>
        <v>300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VLOOKUP(D9630,Товар!A:C,3,0)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VLOOKUP(D9630,Товар!A:E,5,0)</f>
        <v>75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VLOOKUP(D9631,Товар!A:C,3,0)</f>
        <v>Крем-масло для рук и тела</v>
      </c>
      <c r="H9631" t="str">
        <f>VLOOKUP(C9631,Магазин!A:C,3,0)</f>
        <v>ул. Сталеваров, 14</v>
      </c>
      <c r="I9631">
        <f>VLOOKUP(D9631,Товар!A:E,5,0)</f>
        <v>75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VLOOKUP(D9632,Товар!A:C,3,0)</f>
        <v>Крем-мыло для лица и тела</v>
      </c>
      <c r="H9632" t="str">
        <f>VLOOKUP(C9632,Магазин!A:C,3,0)</f>
        <v>ул. Сталеваров, 14</v>
      </c>
      <c r="I9632">
        <f>VLOOKUP(D9632,Товар!A:E,5,0)</f>
        <v>150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VLOOKUP(D9633,Товар!A:C,3,0)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VLOOKUP(D9633,Товар!A:E,5,0)</f>
        <v>100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VLOOKUP(D9634,Товар!A:C,3,0)</f>
        <v>Мусс для умывания</v>
      </c>
      <c r="H9634" t="str">
        <f>VLOOKUP(C9634,Магазин!A:C,3,0)</f>
        <v>ул. Сталеваров, 14</v>
      </c>
      <c r="I9634">
        <f>VLOOKUP(D9634,Товар!A:E,5,0)</f>
        <v>150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VLOOKUP(D9635,Товар!A:C,3,0)</f>
        <v>Мыло детское</v>
      </c>
      <c r="H9635" t="str">
        <f>VLOOKUP(C9635,Магазин!A:C,3,0)</f>
        <v>ул. Сталеваров, 14</v>
      </c>
      <c r="I9635">
        <f>VLOOKUP(D9635,Товар!A:E,5,0)</f>
        <v>100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VLOOKUP(D9636,Товар!A:C,3,0)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VLOOKUP(D9636,Товар!A:E,5,0)</f>
        <v>150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VLOOKUP(D9637,Товар!A:C,3,0)</f>
        <v>Пена для бритья</v>
      </c>
      <c r="H9637" t="str">
        <f>VLOOKUP(C9637,Магазин!A:C,3,0)</f>
        <v>ул. Сталеваров, 14</v>
      </c>
      <c r="I9637">
        <f>VLOOKUP(D9637,Товар!A:E,5,0)</f>
        <v>200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VLOOKUP(D9638,Товар!A:C,3,0)</f>
        <v xml:space="preserve">Пена для ванн </v>
      </c>
      <c r="H9638" t="str">
        <f>VLOOKUP(C9638,Магазин!A:C,3,0)</f>
        <v>ул. Сталеваров, 14</v>
      </c>
      <c r="I9638">
        <f>VLOOKUP(D9638,Товар!A:E,5,0)</f>
        <v>500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VLOOKUP(D9639,Товар!A:C,3,0)</f>
        <v>Шампунь для жирных волос</v>
      </c>
      <c r="H9639" t="str">
        <f>VLOOKUP(C9639,Магазин!A:C,3,0)</f>
        <v>ул. Сталеваров, 14</v>
      </c>
      <c r="I9639">
        <f>VLOOKUP(D9639,Товар!A:E,5,0)</f>
        <v>300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VLOOKUP(D9640,Товар!A:C,3,0)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VLOOKUP(D9640,Товар!A:E,5,0)</f>
        <v>300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VLOOKUP(D9641,Товар!A:C,3,0)</f>
        <v>Шампунь для сухих волос</v>
      </c>
      <c r="H9641" t="str">
        <f>VLOOKUP(C9641,Магазин!A:C,3,0)</f>
        <v>ул. Сталеваров, 14</v>
      </c>
      <c r="I9641">
        <f>VLOOKUP(D9641,Товар!A:E,5,0)</f>
        <v>300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VLOOKUP(D9642,Товар!A:C,3,0)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VLOOKUP(D9642,Товар!A:E,5,0)</f>
        <v>4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VLOOKUP(D9643,Товар!A:C,3,0)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VLOOKUP(D9643,Товар!A:E,5,0)</f>
        <v>1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VLOOKUP(D9644,Товар!A:C,3,0)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VLOOKUP(D9644,Товар!A:E,5,0)</f>
        <v>2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VLOOKUP(D9645,Товар!A:C,3,0)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VLOOKUP(D9645,Товар!A:E,5,0)</f>
        <v>1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VLOOKUP(D9646,Товар!A:C,3,0)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VLOOKUP(D9646,Товар!A:E,5,0)</f>
        <v>1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VLOOKUP(D9647,Товар!A:C,3,0)</f>
        <v>Губка банная для тела</v>
      </c>
      <c r="H9647" t="str">
        <f>VLOOKUP(C9647,Магазин!A:C,3,0)</f>
        <v>ул. Сталеваров, 14</v>
      </c>
      <c r="I9647">
        <f>VLOOKUP(D9647,Товар!A:E,5,0)</f>
        <v>1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VLOOKUP(D9648,Товар!A:C,3,0)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VLOOKUP(D9648,Товар!A:E,5,0)</f>
        <v>1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VLOOKUP(D9649,Товар!A:C,3,0)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VLOOKUP(D9649,Товар!A:E,5,0)</f>
        <v>1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VLOOKUP(D9650,Товар!A:C,3,0)</f>
        <v>Расческа</v>
      </c>
      <c r="H9650" t="str">
        <f>VLOOKUP(C9650,Магазин!A:C,3,0)</f>
        <v>ул. Сталеваров, 14</v>
      </c>
      <c r="I9650">
        <f>VLOOKUP(D9650,Товар!A:E,5,0)</f>
        <v>1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VLOOKUP(D9651,Товар!A:C,3,0)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VLOOKUP(D9651,Товар!A:E,5,0)</f>
        <v>1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VLOOKUP(D9652,Товар!A:C,3,0)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VLOOKUP(D9652,Товар!A:E,5,0)</f>
        <v>1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VLOOKUP(D9653,Товар!A:C,3,0)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VLOOKUP(D9653,Товар!A:E,5,0)</f>
        <v>1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VLOOKUP(D9654,Товар!A:C,3,0)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VLOOKUP(D9654,Товар!A:E,5,0)</f>
        <v>2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VLOOKUP(D9655,Товар!A:C,3,0)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VLOOKUP(D9655,Товар!A:E,5,0)</f>
        <v>1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VLOOKUP(D9656,Товар!A:C,3,0)</f>
        <v>Тряпки из микрофибры</v>
      </c>
      <c r="H9656" t="str">
        <f>VLOOKUP(C9656,Магазин!A:C,3,0)</f>
        <v>ул. Сталеваров, 14</v>
      </c>
      <c r="I9656">
        <f>VLOOKUP(D9656,Товар!A:E,5,0)</f>
        <v>2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VLOOKUP(D9657,Товар!A:C,3,0)</f>
        <v>Швабра для мытья полов</v>
      </c>
      <c r="H9657" t="str">
        <f>VLOOKUP(C9657,Магазин!A:C,3,0)</f>
        <v>ул. Сталеваров, 14</v>
      </c>
      <c r="I9657">
        <f>VLOOKUP(D9657,Товар!A:E,5,0)</f>
        <v>1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VLOOKUP(D9658,Товар!A:C,3,0)</f>
        <v>Щетка - сметка с совочком</v>
      </c>
      <c r="H9658" t="str">
        <f>VLOOKUP(C9658,Магазин!A:C,3,0)</f>
        <v>ул. Сталеваров, 14</v>
      </c>
      <c r="I9658">
        <f>VLOOKUP(D9658,Товар!A:E,5,0)</f>
        <v>1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VLOOKUP(D9659,Товар!A:C,3,0)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VLOOKUP(D9659,Товар!A:E,5,0)</f>
        <v>1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VLOOKUP(D9660,Товар!A:C,3,0)</f>
        <v>Щетка для обуви</v>
      </c>
      <c r="H9660" t="str">
        <f>VLOOKUP(C9660,Магазин!A:C,3,0)</f>
        <v>ул. Сталеваров, 14</v>
      </c>
      <c r="I9660">
        <f>VLOOKUP(D9660,Товар!A:E,5,0)</f>
        <v>1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VLOOKUP(D9661,Товар!A:C,3,0)</f>
        <v>Щетка для одежды</v>
      </c>
      <c r="H9661" t="str">
        <f>VLOOKUP(C9661,Магазин!A:C,3,0)</f>
        <v>ул. Сталеваров, 14</v>
      </c>
      <c r="I9661">
        <f>VLOOKUP(D9661,Товар!A:E,5,0)</f>
        <v>1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VLOOKUP(D9662,Товар!A:C,3,0)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VLOOKUP(D9662,Товар!A:E,5,0)</f>
        <v>1000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VLOOKUP(D9663,Товар!A:C,3,0)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VLOOKUP(D9663,Товар!A:E,5,0)</f>
        <v>500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VLOOKUP(D9664,Товар!A:C,3,0)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VLOOKUP(D9664,Товар!A:E,5,0)</f>
        <v>750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VLOOKUP(D9665,Товар!A:C,3,0)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VLOOKUP(D9665,Товар!A:E,5,0)</f>
        <v>2000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VLOOKUP(D9666,Товар!A:C,3,0)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VLOOKUP(D9666,Товар!A:E,5,0)</f>
        <v>1000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VLOOKUP(D9667,Товар!A:C,3,0)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VLOOKUP(D9667,Товар!A:E,5,0)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VLOOKUP(D9668,Товар!A:C,3,0)</f>
        <v>Отбеливатель</v>
      </c>
      <c r="H9668" t="str">
        <f>VLOOKUP(C9668,Магазин!A:C,3,0)</f>
        <v>ул. Достоевского, 7</v>
      </c>
      <c r="I9668">
        <f>VLOOKUP(D9668,Товар!A:E,5,0)</f>
        <v>1000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VLOOKUP(D9669,Товар!A:C,3,0)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VLOOKUP(D9669,Товар!A:E,5,0)</f>
        <v>900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VLOOKUP(D9670,Товар!A:C,3,0)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VLOOKUP(D9670,Товар!A:E,5,0)</f>
        <v>3000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VLOOKUP(D9671,Товар!A:C,3,0)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VLOOKUP(D9671,Товар!A:E,5,0)</f>
        <v>3000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VLOOKUP(D9672,Товар!A:C,3,0)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VLOOKUP(D9672,Товар!A:E,5,0)</f>
        <v>1000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VLOOKUP(D9673,Товар!A:C,3,0)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VLOOKUP(D9673,Товар!A:E,5,0)</f>
        <v>750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VLOOKUP(D9674,Товар!A:C,3,0)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VLOOKUP(D9674,Товар!A:E,5,0)</f>
        <v>1000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VLOOKUP(D9675,Товар!A:C,3,0)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VLOOKUP(D9675,Товар!A:E,5,0)</f>
        <v>500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VLOOKUP(D9676,Товар!A:C,3,0)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VLOOKUP(D9676,Товар!A:E,5,0)</f>
        <v>500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VLOOKUP(D9677,Товар!A:C,3,0)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VLOOKUP(D9677,Товар!A:E,5,0)</f>
        <v>900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VLOOKUP(D9678,Товар!A:C,3,0)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VLOOKUP(D9678,Товар!A:E,5,0)</f>
        <v>750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VLOOKUP(D9679,Товар!A:C,3,0)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VLOOKUP(D9679,Товар!A:E,5,0)</f>
        <v>750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VLOOKUP(D9680,Товар!A:C,3,0)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VLOOKUP(D9680,Товар!A:E,5,0)</f>
        <v>250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VLOOKUP(D9681,Товар!A:C,3,0)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VLOOKUP(D9681,Товар!A:E,5,0)</f>
        <v>60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VLOOKUP(D9682,Товар!A:C,3,0)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VLOOKUP(D9682,Товар!A:E,5,0)</f>
        <v>50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VLOOKUP(D9683,Товар!A:C,3,0)</f>
        <v>Антисептик для рук гель</v>
      </c>
      <c r="H9683" t="str">
        <f>VLOOKUP(C9683,Магазин!A:C,3,0)</f>
        <v>ул. Достоевского, 7</v>
      </c>
      <c r="I9683">
        <f>VLOOKUP(D9683,Товар!A:E,5,0)</f>
        <v>500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VLOOKUP(D9684,Товар!A:C,3,0)</f>
        <v>Гель для бритья</v>
      </c>
      <c r="H9684" t="str">
        <f>VLOOKUP(C9684,Магазин!A:C,3,0)</f>
        <v>ул. Достоевского, 7</v>
      </c>
      <c r="I9684">
        <f>VLOOKUP(D9684,Товар!A:E,5,0)</f>
        <v>200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VLOOKUP(D9685,Товар!A:C,3,0)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VLOOKUP(D9685,Товар!A:E,5,0)</f>
        <v>350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VLOOKUP(D9686,Товар!A:C,3,0)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VLOOKUP(D9686,Товар!A:E,5,0)</f>
        <v>350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VLOOKUP(D9687,Товар!A:C,3,0)</f>
        <v>Дезодорант  спрей</v>
      </c>
      <c r="H9687" t="str">
        <f>VLOOKUP(C9687,Магазин!A:C,3,0)</f>
        <v>ул. Достоевского, 7</v>
      </c>
      <c r="I9687">
        <f>VLOOKUP(D9687,Товар!A:E,5,0)</f>
        <v>150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VLOOKUP(D9688,Товар!A:C,3,0)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VLOOKUP(D9688,Товар!A:E,5,0)</f>
        <v>250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VLOOKUP(D9689,Товар!A:C,3,0)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VLOOKUP(D9689,Товар!A:E,5,0)</f>
        <v>300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VLOOKUP(D9690,Товар!A:C,3,0)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VLOOKUP(D9690,Товар!A:E,5,0)</f>
        <v>75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VLOOKUP(D9691,Товар!A:C,3,0)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VLOOKUP(D9691,Товар!A:E,5,0)</f>
        <v>75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VLOOKUP(D9692,Товар!A:C,3,0)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VLOOKUP(D9692,Товар!A:E,5,0)</f>
        <v>150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VLOOKUP(D9693,Товар!A:C,3,0)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VLOOKUP(D9693,Товар!A:E,5,0)</f>
        <v>100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VLOOKUP(D9694,Товар!A:C,3,0)</f>
        <v>Мусс для умывания</v>
      </c>
      <c r="H9694" t="str">
        <f>VLOOKUP(C9694,Магазин!A:C,3,0)</f>
        <v>ул. Достоевского, 7</v>
      </c>
      <c r="I9694">
        <f>VLOOKUP(D9694,Товар!A:E,5,0)</f>
        <v>150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VLOOKUP(D9695,Товар!A:C,3,0)</f>
        <v>Мыло детское</v>
      </c>
      <c r="H9695" t="str">
        <f>VLOOKUP(C9695,Магазин!A:C,3,0)</f>
        <v>ул. Достоевского, 7</v>
      </c>
      <c r="I9695">
        <f>VLOOKUP(D9695,Товар!A:E,5,0)</f>
        <v>100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VLOOKUP(D9696,Товар!A:C,3,0)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VLOOKUP(D9696,Товар!A:E,5,0)</f>
        <v>150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VLOOKUP(D9697,Товар!A:C,3,0)</f>
        <v>Пена для бритья</v>
      </c>
      <c r="H9697" t="str">
        <f>VLOOKUP(C9697,Магазин!A:C,3,0)</f>
        <v>ул. Достоевского, 7</v>
      </c>
      <c r="I9697">
        <f>VLOOKUP(D9697,Товар!A:E,5,0)</f>
        <v>200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VLOOKUP(D9698,Товар!A:C,3,0)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VLOOKUP(D9698,Товар!A:E,5,0)</f>
        <v>500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VLOOKUP(D9699,Товар!A:C,3,0)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VLOOKUP(D9699,Товар!A:E,5,0)</f>
        <v>300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VLOOKUP(D9700,Товар!A:C,3,0)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VLOOKUP(D9700,Товар!A:E,5,0)</f>
        <v>300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VLOOKUP(D9701,Товар!A:C,3,0)</f>
        <v>Шампунь для сухих волос</v>
      </c>
      <c r="H9701" t="str">
        <f>VLOOKUP(C9701,Магазин!A:C,3,0)</f>
        <v>ул. Достоевского, 7</v>
      </c>
      <c r="I9701">
        <f>VLOOKUP(D9701,Товар!A:E,5,0)</f>
        <v>300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VLOOKUP(D9702,Товар!A:C,3,0)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VLOOKUP(D9702,Товар!A:E,5,0)</f>
        <v>4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VLOOKUP(D9703,Товар!A:C,3,0)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VLOOKUP(D9703,Товар!A:E,5,0)</f>
        <v>1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VLOOKUP(D9704,Товар!A:C,3,0)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VLOOKUP(D9704,Товар!A:E,5,0)</f>
        <v>2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VLOOKUP(D9705,Товар!A:C,3,0)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VLOOKUP(D9705,Товар!A:E,5,0)</f>
        <v>1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VLOOKUP(D9706,Товар!A:C,3,0)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VLOOKUP(D9706,Товар!A:E,5,0)</f>
        <v>1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VLOOKUP(D9707,Товар!A:C,3,0)</f>
        <v>Губка банная для тела</v>
      </c>
      <c r="H9707" t="str">
        <f>VLOOKUP(C9707,Магазин!A:C,3,0)</f>
        <v>ул. Достоевского, 7</v>
      </c>
      <c r="I9707">
        <f>VLOOKUP(D9707,Товар!A:E,5,0)</f>
        <v>1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VLOOKUP(D9708,Товар!A:C,3,0)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VLOOKUP(D9708,Товар!A:E,5,0)</f>
        <v>1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VLOOKUP(D9709,Товар!A:C,3,0)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VLOOKUP(D9709,Товар!A:E,5,0)</f>
        <v>1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VLOOKUP(D9710,Товар!A:C,3,0)</f>
        <v>Расческа</v>
      </c>
      <c r="H9710" t="str">
        <f>VLOOKUP(C9710,Магазин!A:C,3,0)</f>
        <v>ул. Достоевского, 7</v>
      </c>
      <c r="I9710">
        <f>VLOOKUP(D9710,Товар!A:E,5,0)</f>
        <v>1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VLOOKUP(D9711,Товар!A:C,3,0)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VLOOKUP(D9711,Товар!A:E,5,0)</f>
        <v>1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VLOOKUP(D9712,Товар!A:C,3,0)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VLOOKUP(D9712,Товар!A:E,5,0)</f>
        <v>1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VLOOKUP(D9713,Товар!A:C,3,0)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VLOOKUP(D9713,Товар!A:E,5,0)</f>
        <v>1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VLOOKUP(D9714,Товар!A:C,3,0)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VLOOKUP(D9714,Товар!A:E,5,0)</f>
        <v>2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VLOOKUP(D9715,Товар!A:C,3,0)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VLOOKUP(D9715,Товар!A:E,5,0)</f>
        <v>1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VLOOKUP(D9716,Товар!A:C,3,0)</f>
        <v>Тряпки из микрофибры</v>
      </c>
      <c r="H9716" t="str">
        <f>VLOOKUP(C9716,Магазин!A:C,3,0)</f>
        <v>ул. Достоевского, 7</v>
      </c>
      <c r="I9716">
        <f>VLOOKUP(D9716,Товар!A:E,5,0)</f>
        <v>2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VLOOKUP(D9717,Товар!A:C,3,0)</f>
        <v>Швабра для мытья полов</v>
      </c>
      <c r="H9717" t="str">
        <f>VLOOKUP(C9717,Магазин!A:C,3,0)</f>
        <v>ул. Достоевского, 7</v>
      </c>
      <c r="I9717">
        <f>VLOOKUP(D9717,Товар!A:E,5,0)</f>
        <v>1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VLOOKUP(D9718,Товар!A:C,3,0)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VLOOKUP(D9718,Товар!A:E,5,0)</f>
        <v>1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VLOOKUP(D9719,Товар!A:C,3,0)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VLOOKUP(D9719,Товар!A:E,5,0)</f>
        <v>1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VLOOKUP(D9720,Товар!A:C,3,0)</f>
        <v>Щетка для обуви</v>
      </c>
      <c r="H9720" t="str">
        <f>VLOOKUP(C9720,Магазин!A:C,3,0)</f>
        <v>ул. Достоевского, 7</v>
      </c>
      <c r="I9720">
        <f>VLOOKUP(D9720,Товар!A:E,5,0)</f>
        <v>1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VLOOKUP(D9721,Товар!A:C,3,0)</f>
        <v>Щетка для одежды</v>
      </c>
      <c r="H9721" t="str">
        <f>VLOOKUP(C9721,Магазин!A:C,3,0)</f>
        <v>ул. Достоевского, 7</v>
      </c>
      <c r="I9721">
        <f>VLOOKUP(D9721,Товар!A:E,5,0)</f>
        <v>1</v>
      </c>
    </row>
  </sheetData>
  <autoFilter ref="A1:I9721" xr:uid="{00000000-0001-0000-0000-000000000000}">
    <filterColumn colId="1">
      <filters>
        <dateGroupItem year="2023" month="7" day="22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Ополаскиватель для белья лаванда"/>
        <filter val="Ополаскиватель для белья хвойный"/>
      </filters>
    </filterColumn>
    <filterColumn colId="7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2025-06-03T11:42:20Z</dcterms:modified>
</cp:coreProperties>
</file>