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WISS\git\Lernkartei2017\Lernkartei_2017\planning\"/>
    </mc:Choice>
  </mc:AlternateContent>
  <bookViews>
    <workbookView xWindow="0" yWindow="0" windowWidth="10200" windowHeight="4176"/>
  </bookViews>
  <sheets>
    <sheet name="Funktionen" sheetId="5" r:id="rId1"/>
    <sheet name="Bedienfunktion" sheetId="2" r:id="rId2"/>
    <sheet name="DB(F&amp;Q)" sheetId="7" r:id="rId3"/>
    <sheet name="Qualität" sheetId="3" r:id="rId4"/>
  </sheets>
  <definedNames>
    <definedName name="Design">#REF!</definedName>
    <definedName name="Funktionen">Funktionen!$1:$1048576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5" l="1"/>
  <c r="D24" i="5"/>
  <c r="D25" i="5" s="1"/>
  <c r="D26" i="5" l="1"/>
  <c r="D23" i="5"/>
  <c r="A19" i="3"/>
  <c r="A18" i="3"/>
  <c r="A17" i="3"/>
  <c r="A16" i="3"/>
  <c r="A15" i="3"/>
  <c r="A14" i="3"/>
  <c r="A13" i="3"/>
  <c r="A12" i="3"/>
  <c r="A2" i="3"/>
  <c r="A27" i="2"/>
  <c r="A26" i="2"/>
  <c r="A25" i="2"/>
  <c r="A23" i="2"/>
  <c r="A2" i="2"/>
  <c r="A13" i="7"/>
  <c r="A12" i="7"/>
  <c r="A11" i="7"/>
  <c r="A10" i="7"/>
  <c r="A2" i="7"/>
  <c r="D2" i="5"/>
  <c r="D3" i="5" s="1"/>
  <c r="D4" i="5" s="1"/>
  <c r="C3" i="5"/>
  <c r="A3" i="3" l="1"/>
  <c r="A3" i="2"/>
  <c r="A4" i="7"/>
  <c r="A6" i="7"/>
  <c r="A3" i="7"/>
  <c r="A5" i="7"/>
  <c r="A7" i="7" s="1"/>
  <c r="D6" i="5"/>
  <c r="D5" i="5"/>
  <c r="C4" i="5"/>
  <c r="A4" i="3" l="1"/>
  <c r="A5" i="3"/>
  <c r="A4" i="2"/>
  <c r="A8" i="7"/>
  <c r="A9" i="7" s="1"/>
  <c r="D7" i="5"/>
  <c r="C5" i="5"/>
  <c r="A6" i="3" l="1"/>
  <c r="A8" i="3" s="1"/>
  <c r="A7" i="3"/>
  <c r="A5" i="2"/>
  <c r="D9" i="5"/>
  <c r="D10" i="5" s="1"/>
  <c r="D11" i="5" s="1"/>
  <c r="D8" i="5"/>
  <c r="C6" i="5"/>
  <c r="C7" i="5" s="1"/>
  <c r="C8" i="5" s="1"/>
  <c r="A9" i="3" l="1"/>
  <c r="A10" i="3"/>
  <c r="A11" i="3" s="1"/>
  <c r="A6" i="2"/>
  <c r="D12" i="5"/>
  <c r="A7" i="2" l="1"/>
  <c r="D13" i="5"/>
  <c r="A8" i="2" l="1"/>
  <c r="A9" i="2" s="1"/>
  <c r="A10" i="2" s="1"/>
  <c r="A11" i="2" s="1"/>
  <c r="A12" i="2" s="1"/>
  <c r="D14" i="5"/>
  <c r="D15" i="5" s="1"/>
  <c r="D16" i="5" s="1"/>
  <c r="D17" i="5" s="1"/>
  <c r="D18" i="5" s="1"/>
  <c r="D19" i="5" s="1"/>
  <c r="D20" i="5" s="1"/>
  <c r="D21" i="5" s="1"/>
  <c r="D22" i="5" s="1"/>
  <c r="A13" i="2" l="1"/>
  <c r="A14" i="2" s="1"/>
  <c r="A15" i="2" l="1"/>
  <c r="A16" i="2" s="1"/>
  <c r="A17" i="2" s="1"/>
  <c r="A18" i="2" s="1"/>
  <c r="A19" i="2" s="1"/>
  <c r="A20" i="2" s="1"/>
  <c r="A21" i="2" s="1"/>
  <c r="A22" i="2" s="1"/>
  <c r="A24" i="2" s="1"/>
</calcChain>
</file>

<file path=xl/sharedStrings.xml><?xml version="1.0" encoding="utf-8"?>
<sst xmlns="http://schemas.openxmlformats.org/spreadsheetml/2006/main" count="261" uniqueCount="114">
  <si>
    <t>Geschwindigkeit</t>
  </si>
  <si>
    <t>Einfache bedienung</t>
  </si>
  <si>
    <t>Verfügbarkeit</t>
  </si>
  <si>
    <t>Feedback</t>
  </si>
  <si>
    <t>Veröffentlichung</t>
  </si>
  <si>
    <t>Nr.</t>
  </si>
  <si>
    <t>Wunsch</t>
  </si>
  <si>
    <t>Kategorie</t>
  </si>
  <si>
    <t>Datenbanken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</si>
  <si>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</si>
  <si>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</si>
  <si>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</si>
  <si>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</si>
  <si>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</si>
  <si>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</si>
  <si>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</si>
  <si>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r>
      <rPr>
        <sz val="7"/>
        <color theme="1"/>
        <rFont val="Times New Roman"/>
        <family val="1"/>
      </rPr>
      <t xml:space="preserve"> </t>
    </r>
    <r>
      <rPr>
        <sz val="11"/>
        <color theme="1"/>
        <rFont val="Calibri"/>
        <family val="2"/>
        <scheme val="minor"/>
      </rPr>
      <t>Als Coach möchte ich ausgewählte Karten Offline verwenden können, um auch unterwegs ohne Internet zu lernen.</t>
    </r>
  </si>
  <si>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</si>
  <si>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</si>
  <si>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</si>
  <si>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Kontrolle</t>
  </si>
  <si>
    <t>Belohnung</t>
  </si>
  <si>
    <t>Auswertung</t>
  </si>
  <si>
    <t>Kartei</t>
  </si>
  <si>
    <t>Schulhaus</t>
  </si>
  <si>
    <t>Klassenzimmer</t>
  </si>
  <si>
    <t>Kartendesign</t>
  </si>
  <si>
    <t>Als Lernender möchte ich ein Vergleichungssystem, um mich mit andere Benutzern zu messen und so die Motivation zu behalten, um besser werden zu wollen.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</si>
  <si>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</si>
  <si>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</si>
  <si>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</si>
  <si>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Grafische Darstellung</t>
  </si>
  <si>
    <t>Karten</t>
  </si>
  <si>
    <t>User-Story</t>
  </si>
  <si>
    <t xml:space="preserve">Kategorielegende                      </t>
  </si>
  <si>
    <t>Als Lernender möchte ich Supportdienste, um die Funktionalität aufrecht zu erhalten und andauernd Hilfe anzubieten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</si>
  <si>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</si>
  <si>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</si>
  <si>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es möglich ist Notizen zu machen, um das gelernte abzusichern.</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</si>
  <si>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</si>
  <si>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</si>
  <si>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</si>
  <si>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</si>
  <si>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</si>
  <si>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Karten als ‚Sehr Sicher‘ markieren/beantworten können, damit ich Karten, die ich kenne nur sehr selten lernen muss.</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</si>
  <si>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</si>
  <si>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</si>
  <si>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</si>
  <si>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</si>
  <si>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Als Entwicklerin/Designverantwortliche möchte ich dass die persönlichen Daten der User separat abgespeichert werden.</t>
  </si>
  <si>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</si>
  <si>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</si>
  <si>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</si>
  <si>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</si>
  <si>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</si>
  <si>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</si>
  <si>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</si>
  <si>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Überprüfung</t>
  </si>
  <si>
    <t>Prio (m/k)</t>
  </si>
  <si>
    <t>Gew.</t>
  </si>
  <si>
    <t>Zuständig</t>
  </si>
  <si>
    <t>Als Coach möchte ich eine Kartei Bewerten können, damit ich sagen kann, ob die Kartei mir geholfen hat oder nicht</t>
  </si>
  <si>
    <t>F/Q</t>
  </si>
  <si>
    <t>Q</t>
  </si>
  <si>
    <t>F</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</si>
  <si>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</si>
  <si>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</si>
  <si>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</si>
  <si>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</si>
  <si>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M1</t>
  </si>
  <si>
    <t>Kat.</t>
  </si>
  <si>
    <t>Als Java Experte möchte ich Karten farbig gestalten können, um es besser zu Gestalten und Dinge hervorzuheben.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</si>
  <si>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</si>
  <si>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</si>
  <si>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</si>
  <si>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</si>
  <si>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</si>
  <si>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</si>
  <si>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</si>
  <si>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</si>
  <si>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</si>
  <si>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</si>
  <si>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</si>
  <si>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</si>
  <si>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Einfache Bedienung</t>
  </si>
  <si>
    <t>Als Lernender möchte ich eine Datenbank, die überall verfügbar ist. (Quzlet export)</t>
  </si>
  <si>
    <t>Sprint 2</t>
  </si>
  <si>
    <t>Roger</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</si>
  <si>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</si>
  <si>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</si>
  <si>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</si>
  <si>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</si>
  <si>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</si>
  <si>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</si>
  <si>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</si>
  <si>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</si>
  <si>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</si>
  <si>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Sprint 2/3</t>
  </si>
  <si>
    <t>M2: Modus / Stapel wählen</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</si>
  <si>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</si>
  <si>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</si>
  <si>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Graphic Editor</t>
  </si>
  <si>
    <t>New Game (Tutto)</t>
  </si>
  <si>
    <t>Export/Import intern MySQL Server</t>
  </si>
  <si>
    <t>Kat</t>
  </si>
  <si>
    <t>DB Sync</t>
  </si>
  <si>
    <t>User Verw.</t>
  </si>
  <si>
    <t>Teamwork</t>
  </si>
  <si>
    <t>Support</t>
  </si>
  <si>
    <t>CSV import / export</t>
  </si>
  <si>
    <t xml:space="preserve">User </t>
  </si>
  <si>
    <t>Statistik</t>
  </si>
  <si>
    <t>Pictures (import)</t>
  </si>
  <si>
    <t>DB Export 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</si>
</sst>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7"/>
      <color theme="1"/>
      <name val="Times New Roman"/>
      <family val="1"/>
    </font>
    <font>
      <sz val="11"/>
      <color theme="1"/>
      <name val="Wingdings 3"/>
      <family val="1"/>
      <charset val="2"/>
    </font>
    <font>
      <b/>
      <sz val="11"/>
      <color theme="1"/>
      <name val="Calibri"/>
      <family val="2"/>
      <scheme val="minor"/>
    </font>
    <font>
      <b/>
      <sz val="11"/>
      <color theme="1"/>
      <name val="Calibri"/>
      <family val="2"/>
      <scheme val="minor"/>
    </font>
    <font>
      <sz val="11"/>
      <color theme="1"/>
      <name val="Calibri"/>
      <family val="2"/>
      <scheme val="minor"/>
    </font>
    <font>
      <sz val="11"/>
      <color theme="1"/>
      <name val="Wingdings 2"/>
      <family val="1"/>
      <charset val="2"/>
    </font>
    <font>
      <b/>
      <sz val="11"/>
      <color theme="1"/>
      <name val="Calibri"/>
      <family val="2"/>
      <scheme val="minor"/>
    </font>
    <font>
      <sz val="11"/>
      <name val="Calibri"/>
      <family val="2"/>
      <scheme val="minor"/>
    </font>
    <font>
      <sz val="11"/>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5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3"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3" fillId="7" borderId="0" xfId="0" applyFont="1" applyFill="1"/>
    <xf numFmtId="0" fontId="3" fillId="0" borderId="0" xfId="0" applyFont="1" applyAlignment="1">
      <alignment horizontal="center" vertical="center"/>
    </xf>
    <xf numFmtId="0" fontId="0" fillId="0" borderId="0" xfId="0" applyAlignment="1">
      <alignment horizontal="left" vertical="center"/>
    </xf>
    <xf numFmtId="0" fontId="4" fillId="0" borderId="0" xfId="0" applyFont="1"/>
    <xf numFmtId="0" fontId="4" fillId="0" borderId="0" xfId="0" applyFont="1" applyAlignment="1">
      <alignment horizontal="left"/>
    </xf>
    <xf numFmtId="0" fontId="5"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xf numFmtId="0" fontId="7" fillId="6" borderId="4"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3" xfId="0" applyFont="1" applyFill="1" applyBorder="1" applyAlignment="1">
      <alignment horizontal="center" vertical="top" wrapText="1"/>
    </xf>
    <xf numFmtId="0" fontId="7" fillId="2" borderId="5" xfId="0" applyFont="1" applyFill="1" applyBorder="1" applyAlignment="1">
      <alignment horizontal="center"/>
    </xf>
    <xf numFmtId="0" fontId="7" fillId="2" borderId="5" xfId="0" applyFont="1" applyFill="1" applyBorder="1" applyAlignment="1">
      <alignment vertical="center" wrapText="1"/>
    </xf>
    <xf numFmtId="0" fontId="7" fillId="0" borderId="0" xfId="0" applyFont="1"/>
    <xf numFmtId="0" fontId="8" fillId="5" borderId="9" xfId="0" applyFont="1" applyFill="1" applyBorder="1" applyAlignment="1">
      <alignment horizontal="left" vertical="center" wrapText="1"/>
    </xf>
    <xf numFmtId="0" fontId="8" fillId="5" borderId="8" xfId="0" applyFont="1" applyFill="1" applyBorder="1" applyAlignment="1">
      <alignment horizontal="left" vertical="center" wrapText="1"/>
    </xf>
    <xf numFmtId="0" fontId="9" fillId="5" borderId="5" xfId="0" applyFont="1" applyFill="1" applyBorder="1" applyAlignment="1">
      <alignment horizontal="center" vertical="center" wrapText="1"/>
    </xf>
    <xf numFmtId="0" fontId="9" fillId="0" borderId="0" xfId="0" applyFont="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vertical="center" wrapText="1"/>
    </xf>
    <xf numFmtId="0" fontId="9" fillId="0" borderId="0" xfId="0" applyFont="1" applyFill="1" applyBorder="1" applyAlignment="1">
      <alignment horizontal="center" vertical="center"/>
    </xf>
    <xf numFmtId="0" fontId="9" fillId="0" borderId="0" xfId="0" applyFont="1" applyAlignment="1">
      <alignment horizontal="center" vertical="center"/>
    </xf>
    <xf numFmtId="0" fontId="9" fillId="0" borderId="0" xfId="0" applyFont="1"/>
    <xf numFmtId="0" fontId="8" fillId="5" borderId="0" xfId="0" applyFont="1" applyFill="1" applyBorder="1" applyAlignment="1">
      <alignment horizontal="left" vertical="center" wrapText="1"/>
    </xf>
    <xf numFmtId="0" fontId="8" fillId="5" borderId="7" xfId="0" applyFont="1" applyFill="1" applyBorder="1" applyAlignment="1">
      <alignment horizontal="left" vertical="center" wrapText="1"/>
    </xf>
    <xf numFmtId="0" fontId="9" fillId="4" borderId="5" xfId="0" applyFont="1" applyFill="1" applyBorder="1" applyAlignment="1">
      <alignment horizontal="center" vertical="center"/>
    </xf>
    <xf numFmtId="0" fontId="9" fillId="3" borderId="5" xfId="0" applyFont="1" applyFill="1" applyBorder="1" applyAlignment="1">
      <alignment vertical="center" wrapText="1"/>
    </xf>
    <xf numFmtId="0" fontId="8" fillId="5" borderId="0" xfId="0" applyFont="1" applyFill="1" applyBorder="1" applyAlignment="1">
      <alignment horizontal="left" vertical="center" wrapText="1"/>
    </xf>
    <xf numFmtId="0" fontId="8" fillId="5" borderId="7" xfId="0" applyFont="1" applyFill="1" applyBorder="1" applyAlignment="1">
      <alignment horizontal="left" vertical="center" wrapText="1"/>
    </xf>
    <xf numFmtId="0" fontId="9" fillId="0" borderId="0" xfId="0" applyFont="1" applyAlignment="1">
      <alignment horizontal="center" vertical="center" wrapText="1"/>
    </xf>
    <xf numFmtId="0" fontId="8" fillId="5" borderId="2" xfId="0" applyFont="1" applyFill="1" applyBorder="1" applyAlignment="1">
      <alignment horizontal="left" vertical="center" wrapText="1"/>
    </xf>
    <xf numFmtId="0" fontId="8" fillId="5" borderId="6" xfId="0" applyFont="1" applyFill="1" applyBorder="1" applyAlignment="1">
      <alignment horizontal="left" vertical="center" wrapText="1"/>
    </xf>
    <xf numFmtId="0" fontId="9" fillId="0" borderId="0" xfId="0" applyFont="1" applyAlignment="1">
      <alignment horizontal="center"/>
    </xf>
    <xf numFmtId="0" fontId="9" fillId="0" borderId="0" xfId="0" applyFont="1" applyAlignment="1">
      <alignment horizontal="left" vertical="center" wrapText="1"/>
    </xf>
    <xf numFmtId="0" fontId="9" fillId="4" borderId="0" xfId="0" applyFont="1" applyFill="1" applyBorder="1" applyAlignment="1">
      <alignment horizontal="center" vertical="center"/>
    </xf>
    <xf numFmtId="0" fontId="9" fillId="0" borderId="0" xfId="0" applyFont="1" applyAlignment="1">
      <alignment wrapText="1"/>
    </xf>
    <xf numFmtId="0" fontId="8" fillId="8" borderId="0" xfId="0" applyFont="1" applyFill="1" applyBorder="1" applyAlignment="1">
      <alignment horizontal="left" vertical="center" wrapText="1"/>
    </xf>
    <xf numFmtId="0" fontId="9" fillId="8" borderId="0" xfId="0" applyFont="1" applyFill="1" applyBorder="1" applyAlignment="1">
      <alignment horizontal="center" vertical="center" wrapText="1"/>
    </xf>
    <xf numFmtId="0" fontId="8" fillId="8" borderId="0"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tabSelected="1" topLeftCell="A3" zoomScale="85" zoomScaleNormal="85" workbookViewId="0">
      <selection activeCell="F26" sqref="F26"/>
    </sheetView>
  </sheetViews>
  <sheetFormatPr baseColWidth="10" defaultRowHeight="14.4" x14ac:dyDescent="0.3"/>
  <cols>
    <col min="1" max="1" width="15.5546875" style="38" bestFit="1" customWidth="1"/>
    <col min="2" max="2" width="5.21875" style="38" customWidth="1"/>
    <col min="3" max="3" width="2.77734375" style="48" bestFit="1" customWidth="1"/>
    <col min="4" max="4" width="4.5546875" style="38" customWidth="1"/>
    <col min="5" max="5" width="4" style="38" bestFit="1" customWidth="1"/>
    <col min="6" max="6" width="128.21875" style="51" customWidth="1"/>
    <col min="7" max="7" width="9.77734375" style="38" bestFit="1" customWidth="1"/>
    <col min="8" max="8" width="5.21875" style="38" bestFit="1" customWidth="1"/>
    <col min="9" max="9" width="4.21875" style="38" bestFit="1" customWidth="1"/>
    <col min="10" max="10" width="11.5546875" style="38"/>
    <col min="11" max="11" width="22.21875" style="38" bestFit="1" customWidth="1"/>
    <col min="12" max="16384" width="11.5546875" style="38"/>
  </cols>
  <sheetData>
    <row r="1" spans="1:10" s="29" customFormat="1" x14ac:dyDescent="0.3">
      <c r="A1" s="24" t="s">
        <v>34</v>
      </c>
      <c r="B1" s="25"/>
      <c r="C1" s="26"/>
      <c r="D1" s="27" t="s">
        <v>5</v>
      </c>
      <c r="E1" s="27" t="s">
        <v>70</v>
      </c>
      <c r="F1" s="28" t="s">
        <v>33</v>
      </c>
      <c r="G1" s="28" t="s">
        <v>58</v>
      </c>
      <c r="H1" s="28" t="s">
        <v>59</v>
      </c>
      <c r="I1" s="28" t="s">
        <v>62</v>
      </c>
      <c r="J1" s="28" t="s">
        <v>60</v>
      </c>
    </row>
    <row r="2" spans="1:10" x14ac:dyDescent="0.3">
      <c r="A2" s="30" t="s">
        <v>32</v>
      </c>
      <c r="B2" s="31"/>
      <c r="C2" s="32">
        <v>1</v>
      </c>
      <c r="D2" s="33">
        <f>IF(E2="","",MAX(D$1:D1)+1)</f>
        <v>1</v>
      </c>
      <c r="E2" s="34">
        <v>1</v>
      </c>
      <c r="F2" s="35" t="s">
        <v>71</v>
      </c>
      <c r="G2" s="36" t="s">
        <v>91</v>
      </c>
      <c r="H2" s="36"/>
      <c r="I2" s="37" t="s">
        <v>64</v>
      </c>
      <c r="J2" s="37"/>
    </row>
    <row r="3" spans="1:10" x14ac:dyDescent="0.3">
      <c r="A3" s="39" t="s">
        <v>25</v>
      </c>
      <c r="B3" s="40"/>
      <c r="C3" s="32">
        <f>MAX(C$2:C2)+1</f>
        <v>2</v>
      </c>
      <c r="D3" s="33">
        <f>IF(E3="","",MAX(D$1:D2)+1)</f>
        <v>2</v>
      </c>
      <c r="E3" s="41">
        <v>1</v>
      </c>
      <c r="F3" s="42" t="s">
        <v>72</v>
      </c>
      <c r="G3" s="36"/>
      <c r="H3" s="36"/>
      <c r="I3" s="37" t="s">
        <v>64</v>
      </c>
      <c r="J3" s="37"/>
    </row>
    <row r="4" spans="1:10" x14ac:dyDescent="0.3">
      <c r="A4" s="39" t="s">
        <v>24</v>
      </c>
      <c r="B4" s="40"/>
      <c r="C4" s="32">
        <f>MAX(C$2:C3)+1</f>
        <v>3</v>
      </c>
      <c r="D4" s="33">
        <f>IF(E4="","",MAX(D$1:D3)+1)</f>
        <v>3</v>
      </c>
      <c r="E4" s="41">
        <v>1</v>
      </c>
      <c r="F4" s="42" t="s">
        <v>73</v>
      </c>
      <c r="G4" s="36" t="s">
        <v>91</v>
      </c>
      <c r="H4" s="36"/>
      <c r="I4" s="37" t="s">
        <v>64</v>
      </c>
      <c r="J4" s="37"/>
    </row>
    <row r="5" spans="1:10" x14ac:dyDescent="0.3">
      <c r="A5" s="39" t="s">
        <v>23</v>
      </c>
      <c r="B5" s="40"/>
      <c r="C5" s="32">
        <f>MAX(C$2:C4)+1</f>
        <v>4</v>
      </c>
      <c r="D5" s="33">
        <f>IF(E5="","",MAX(D$1:D4)+1)</f>
        <v>4</v>
      </c>
      <c r="E5" s="41">
        <v>4</v>
      </c>
      <c r="F5" s="42" t="s">
        <v>74</v>
      </c>
      <c r="G5" s="36" t="s">
        <v>69</v>
      </c>
      <c r="H5" s="36"/>
      <c r="I5" s="37" t="s">
        <v>64</v>
      </c>
      <c r="J5" s="37"/>
    </row>
    <row r="6" spans="1:10" x14ac:dyDescent="0.3">
      <c r="A6" s="43" t="s">
        <v>31</v>
      </c>
      <c r="B6" s="44"/>
      <c r="C6" s="32">
        <f>MAX(C$2:C5)+1</f>
        <v>5</v>
      </c>
      <c r="D6" s="33">
        <f>IF(E6="","",MAX(D$1:D5)+1)</f>
        <v>5</v>
      </c>
      <c r="E6" s="41">
        <v>4</v>
      </c>
      <c r="F6" s="42" t="s">
        <v>30</v>
      </c>
      <c r="G6" s="37" t="s">
        <v>97</v>
      </c>
      <c r="H6" s="37"/>
      <c r="I6" s="37" t="s">
        <v>64</v>
      </c>
      <c r="J6" s="37"/>
    </row>
    <row r="7" spans="1:10" ht="28.8" x14ac:dyDescent="0.3">
      <c r="A7" s="39" t="s">
        <v>22</v>
      </c>
      <c r="B7" s="40"/>
      <c r="C7" s="32">
        <f>MAX(C$2:C6)+1</f>
        <v>6</v>
      </c>
      <c r="D7" s="33">
        <f>IF(E7="","",MAX(D$1:D6)+1)</f>
        <v>6</v>
      </c>
      <c r="E7" s="41">
        <v>4</v>
      </c>
      <c r="F7" s="42" t="s">
        <v>29</v>
      </c>
      <c r="G7" s="37"/>
      <c r="H7" s="37"/>
      <c r="I7" s="37" t="s">
        <v>64</v>
      </c>
      <c r="J7" s="37"/>
    </row>
    <row r="8" spans="1:10" ht="57.6" x14ac:dyDescent="0.3">
      <c r="A8" s="43" t="s">
        <v>21</v>
      </c>
      <c r="B8" s="44"/>
      <c r="C8" s="32">
        <f>MAX(C$2:C7)+1</f>
        <v>7</v>
      </c>
      <c r="D8" s="33">
        <f>IF(E8="","",MAX(D$1:D7)+1)</f>
        <v>7</v>
      </c>
      <c r="E8" s="41">
        <v>5</v>
      </c>
      <c r="F8" s="42" t="s">
        <v>40</v>
      </c>
      <c r="G8" s="45" t="s">
        <v>98</v>
      </c>
      <c r="H8" s="37"/>
      <c r="I8" s="37" t="s">
        <v>64</v>
      </c>
      <c r="J8" s="37"/>
    </row>
    <row r="9" spans="1:10" x14ac:dyDescent="0.3">
      <c r="A9" s="46"/>
      <c r="B9" s="47"/>
      <c r="C9" s="32"/>
      <c r="D9" s="33">
        <f>IF(E9="","",MAX(D$1:D8)+1)</f>
        <v>8</v>
      </c>
      <c r="E9" s="41">
        <v>5</v>
      </c>
      <c r="F9" s="42" t="s">
        <v>39</v>
      </c>
      <c r="G9" s="37" t="s">
        <v>97</v>
      </c>
      <c r="H9" s="37"/>
      <c r="I9" s="37" t="s">
        <v>64</v>
      </c>
      <c r="J9" s="37"/>
    </row>
    <row r="10" spans="1:10" ht="28.8" x14ac:dyDescent="0.3">
      <c r="D10" s="33">
        <f>IF(E10="","",MAX(D$1:D9)+1)</f>
        <v>9</v>
      </c>
      <c r="E10" s="41">
        <v>5</v>
      </c>
      <c r="F10" s="42" t="s">
        <v>75</v>
      </c>
      <c r="G10" s="37" t="s">
        <v>97</v>
      </c>
      <c r="H10" s="37"/>
      <c r="I10" s="37" t="s">
        <v>64</v>
      </c>
      <c r="J10" s="37"/>
    </row>
    <row r="11" spans="1:10" x14ac:dyDescent="0.3">
      <c r="D11" s="33">
        <f>IF(E11="","",MAX(D$1:D10)+1)</f>
        <v>10</v>
      </c>
      <c r="E11" s="41">
        <v>5</v>
      </c>
      <c r="F11" s="42" t="s">
        <v>28</v>
      </c>
      <c r="G11" s="37" t="s">
        <v>97</v>
      </c>
      <c r="H11" s="37"/>
      <c r="I11" s="37" t="s">
        <v>64</v>
      </c>
      <c r="J11" s="37"/>
    </row>
    <row r="12" spans="1:10" ht="28.8" x14ac:dyDescent="0.3">
      <c r="D12" s="33">
        <f>IF(E12="","",MAX(D$1:D11)+1)</f>
        <v>11</v>
      </c>
      <c r="E12" s="41">
        <v>6</v>
      </c>
      <c r="F12" s="42" t="s">
        <v>76</v>
      </c>
      <c r="G12" s="37"/>
      <c r="H12" s="37"/>
      <c r="I12" s="37" t="s">
        <v>64</v>
      </c>
      <c r="J12" s="37"/>
    </row>
    <row r="13" spans="1:10" ht="28.8" x14ac:dyDescent="0.3">
      <c r="D13" s="33">
        <f>IF(E13="","",MAX(D$1:D12)+1)</f>
        <v>12</v>
      </c>
      <c r="E13" s="41">
        <v>6</v>
      </c>
      <c r="F13" s="42" t="s">
        <v>77</v>
      </c>
      <c r="G13" s="37" t="s">
        <v>69</v>
      </c>
      <c r="H13" s="37"/>
      <c r="I13" s="37" t="s">
        <v>64</v>
      </c>
      <c r="J13" s="37"/>
    </row>
    <row r="14" spans="1:10" x14ac:dyDescent="0.3">
      <c r="D14" s="33">
        <f>IF(E14="","",MAX(D$1:D13)+1)</f>
        <v>13</v>
      </c>
      <c r="E14" s="41">
        <v>6</v>
      </c>
      <c r="F14" s="42" t="s">
        <v>78</v>
      </c>
      <c r="G14" s="37" t="s">
        <v>97</v>
      </c>
      <c r="H14" s="37"/>
      <c r="I14" s="37" t="s">
        <v>64</v>
      </c>
      <c r="J14" s="37"/>
    </row>
    <row r="15" spans="1:10" ht="28.8" x14ac:dyDescent="0.3">
      <c r="D15" s="33">
        <f>IF(E15="","",MAX(D$1:D14)+1)</f>
        <v>14</v>
      </c>
      <c r="E15" s="41">
        <v>1</v>
      </c>
      <c r="F15" s="42" t="s">
        <v>48</v>
      </c>
      <c r="G15" s="37"/>
      <c r="H15" s="37"/>
      <c r="I15" s="37" t="s">
        <v>64</v>
      </c>
      <c r="J15" s="37"/>
    </row>
    <row r="16" spans="1:10" ht="28.8" x14ac:dyDescent="0.3">
      <c r="D16" s="33">
        <f>IF(E16="","",MAX(D$1:D15)+1)</f>
        <v>15</v>
      </c>
      <c r="E16" s="41">
        <v>7</v>
      </c>
      <c r="F16" s="42" t="s">
        <v>99</v>
      </c>
      <c r="G16" s="37" t="s">
        <v>97</v>
      </c>
      <c r="H16" s="37"/>
      <c r="I16" s="37" t="s">
        <v>64</v>
      </c>
      <c r="J16" s="37"/>
    </row>
    <row r="17" spans="4:10" ht="14.7" customHeight="1" x14ac:dyDescent="0.3">
      <c r="D17" s="33">
        <f>IF(E17="","",MAX(D$1:D16)+1)</f>
        <v>16</v>
      </c>
      <c r="E17" s="41">
        <v>4</v>
      </c>
      <c r="F17" s="42" t="s">
        <v>83</v>
      </c>
      <c r="G17" s="37"/>
      <c r="H17" s="37"/>
      <c r="I17" s="37" t="s">
        <v>64</v>
      </c>
    </row>
    <row r="18" spans="4:10" x14ac:dyDescent="0.3">
      <c r="D18" s="33">
        <f>IF(E18="","",MAX(D$1:D17)+1)</f>
        <v>17</v>
      </c>
      <c r="E18" s="33">
        <v>1</v>
      </c>
      <c r="F18" s="49" t="s">
        <v>12</v>
      </c>
      <c r="G18" s="49"/>
      <c r="I18" s="37" t="s">
        <v>64</v>
      </c>
      <c r="J18" s="37"/>
    </row>
    <row r="19" spans="4:10" x14ac:dyDescent="0.3">
      <c r="D19" s="33">
        <f>IF(E19="","",MAX(D$1:D18)+1)</f>
        <v>18</v>
      </c>
      <c r="E19" s="50">
        <v>7</v>
      </c>
      <c r="F19" s="51" t="s">
        <v>102</v>
      </c>
      <c r="G19" s="38">
        <v>1</v>
      </c>
      <c r="I19" s="37" t="s">
        <v>64</v>
      </c>
    </row>
    <row r="20" spans="4:10" x14ac:dyDescent="0.3">
      <c r="D20" s="33">
        <f>IF(E20="","",MAX(D$1:D19)+1)</f>
        <v>19</v>
      </c>
      <c r="E20" s="50">
        <v>1</v>
      </c>
      <c r="F20" s="51" t="s">
        <v>101</v>
      </c>
      <c r="G20" s="38">
        <v>0</v>
      </c>
      <c r="I20" s="37" t="s">
        <v>64</v>
      </c>
    </row>
    <row r="21" spans="4:10" x14ac:dyDescent="0.3">
      <c r="D21" s="33">
        <f>IF(E21="","",MAX(D$1:D20)+1)</f>
        <v>20</v>
      </c>
      <c r="E21" s="50">
        <v>1</v>
      </c>
      <c r="F21" s="51" t="s">
        <v>112</v>
      </c>
      <c r="I21" s="37" t="s">
        <v>64</v>
      </c>
    </row>
    <row r="22" spans="4:10" x14ac:dyDescent="0.3">
      <c r="D22" s="33">
        <f>IF(E22="","",MAX(D$1:D21)+1)</f>
        <v>21</v>
      </c>
      <c r="E22" s="50">
        <v>1</v>
      </c>
      <c r="F22" s="38" t="s">
        <v>44</v>
      </c>
      <c r="I22" s="48" t="s">
        <v>64</v>
      </c>
    </row>
    <row r="23" spans="4:10" x14ac:dyDescent="0.3">
      <c r="D23" s="33">
        <f>IF(E23="","",MAX(D$1:D22)+1)</f>
        <v>22</v>
      </c>
      <c r="E23" s="50">
        <v>1</v>
      </c>
      <c r="F23" s="51" t="s">
        <v>43</v>
      </c>
      <c r="I23" s="37" t="s">
        <v>64</v>
      </c>
    </row>
    <row r="24" spans="4:10" x14ac:dyDescent="0.3">
      <c r="D24" s="33">
        <f>IF(E24="","",MAX(D$1:D23)+1)</f>
        <v>23</v>
      </c>
      <c r="E24" s="50">
        <v>2</v>
      </c>
      <c r="F24" s="51" t="s">
        <v>109</v>
      </c>
      <c r="G24" s="38">
        <v>2</v>
      </c>
      <c r="I24" s="37" t="s">
        <v>64</v>
      </c>
    </row>
    <row r="25" spans="4:10" x14ac:dyDescent="0.3">
      <c r="D25" s="33">
        <f>IF(E25="","",MAX(D$1:D24)+1)</f>
        <v>24</v>
      </c>
      <c r="E25" s="50">
        <v>3</v>
      </c>
      <c r="F25" s="51" t="s">
        <v>110</v>
      </c>
      <c r="G25" s="38">
        <v>1</v>
      </c>
      <c r="I25" s="37" t="s">
        <v>64</v>
      </c>
    </row>
    <row r="26" spans="4:10" x14ac:dyDescent="0.3">
      <c r="D26" s="33">
        <f>IF(E26="","",MAX(D$1:D25)+1)</f>
        <v>25</v>
      </c>
      <c r="E26" s="50">
        <v>4</v>
      </c>
      <c r="F26" s="51" t="s">
        <v>111</v>
      </c>
      <c r="G26" s="38">
        <v>2</v>
      </c>
      <c r="I26" s="37" t="s">
        <v>64</v>
      </c>
    </row>
    <row r="27" spans="4:10" x14ac:dyDescent="0.3">
      <c r="D27" s="33">
        <f>IF(E27="","",MAX(D$1:D26)+1)</f>
        <v>26</v>
      </c>
      <c r="E27" s="50">
        <v>4</v>
      </c>
      <c r="F27" s="51" t="s">
        <v>113</v>
      </c>
      <c r="G27" s="38">
        <v>3</v>
      </c>
      <c r="I27" s="37" t="s">
        <v>64</v>
      </c>
    </row>
    <row r="30" spans="4:10" x14ac:dyDescent="0.3">
      <c r="D30" s="37"/>
    </row>
    <row r="34" spans="1:3" x14ac:dyDescent="0.3">
      <c r="A34" s="52"/>
      <c r="B34" s="52"/>
      <c r="C34" s="53"/>
    </row>
    <row r="35" spans="1:3" x14ac:dyDescent="0.3">
      <c r="A35" s="52"/>
      <c r="B35" s="52"/>
      <c r="C35" s="53"/>
    </row>
    <row r="36" spans="1:3" x14ac:dyDescent="0.3">
      <c r="A36" s="54"/>
      <c r="B36" s="54"/>
      <c r="C36" s="53"/>
    </row>
    <row r="42" spans="1:3" ht="14.7" customHeight="1" x14ac:dyDescent="0.3"/>
    <row r="49" spans="4:4" x14ac:dyDescent="0.3">
      <c r="D49" s="37"/>
    </row>
  </sheetData>
  <mergeCells count="7">
    <mergeCell ref="A34:B34"/>
    <mergeCell ref="A35:B35"/>
    <mergeCell ref="A1:B1"/>
    <mergeCell ref="A6:B6"/>
    <mergeCell ref="A2:B2"/>
    <mergeCell ref="A8:B8"/>
    <mergeCell ref="A9:B9"/>
  </mergeCells>
  <pageMargins left="0.7" right="0.7" top="0.78740157499999996" bottom="0.78740157499999996" header="0.3" footer="0.3"/>
  <pageSetup paperSize="9" scale="6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G58"/>
  <sheetViews>
    <sheetView zoomScale="70" zoomScaleNormal="70" workbookViewId="0">
      <selection activeCell="A12" sqref="A12:F12"/>
    </sheetView>
  </sheetViews>
  <sheetFormatPr baseColWidth="10" defaultRowHeight="14.4" x14ac:dyDescent="0.3"/>
  <cols>
    <col min="1" max="1" width="3.77734375" style="1" bestFit="1" customWidth="1"/>
    <col min="2" max="2" width="18.77734375" bestFit="1" customWidth="1"/>
    <col min="3" max="3" width="103.21875" bestFit="1" customWidth="1"/>
    <col min="4" max="4" width="9.21875" bestFit="1" customWidth="1"/>
    <col min="5" max="5" width="5.21875" bestFit="1" customWidth="1"/>
    <col min="6" max="6" width="5.21875" style="1" customWidth="1"/>
  </cols>
  <sheetData>
    <row r="1" spans="1:7" x14ac:dyDescent="0.3">
      <c r="A1" s="14" t="s">
        <v>5</v>
      </c>
      <c r="B1" s="8" t="s">
        <v>7</v>
      </c>
      <c r="C1" s="8" t="s">
        <v>6</v>
      </c>
      <c r="D1" s="8" t="s">
        <v>58</v>
      </c>
      <c r="E1" s="8" t="s">
        <v>59</v>
      </c>
      <c r="F1" s="14" t="s">
        <v>62</v>
      </c>
      <c r="G1" s="8" t="s">
        <v>60</v>
      </c>
    </row>
    <row r="2" spans="1:7" ht="28.8" x14ac:dyDescent="0.3">
      <c r="A2" s="12">
        <f>IF(B2="","",MAX(A$1:A1)+1)</f>
        <v>1</v>
      </c>
      <c r="B2" s="9" t="s">
        <v>107</v>
      </c>
      <c r="C2" s="4" t="s">
        <v>100</v>
      </c>
      <c r="D2" s="5" t="s">
        <v>97</v>
      </c>
      <c r="F2" s="1" t="s">
        <v>64</v>
      </c>
    </row>
    <row r="3" spans="1:7" ht="28.8" x14ac:dyDescent="0.3">
      <c r="A3" s="12">
        <f>IF(B3="","",MAX(A$1:A2)+1)</f>
        <v>2</v>
      </c>
      <c r="B3" s="9" t="s">
        <v>26</v>
      </c>
      <c r="C3" s="4" t="s">
        <v>9</v>
      </c>
      <c r="F3" s="1" t="s">
        <v>81</v>
      </c>
    </row>
    <row r="4" spans="1:7" x14ac:dyDescent="0.3">
      <c r="A4" s="12">
        <f>IF(B4="","",MAX(A$1:A3)+1)</f>
        <v>3</v>
      </c>
      <c r="B4" s="5" t="s">
        <v>84</v>
      </c>
      <c r="C4" s="4" t="s">
        <v>10</v>
      </c>
      <c r="D4" t="s">
        <v>69</v>
      </c>
      <c r="F4" s="1" t="s">
        <v>64</v>
      </c>
    </row>
    <row r="5" spans="1:7" x14ac:dyDescent="0.3">
      <c r="A5" s="12">
        <f>IF(B5="","",MAX(A$1:A4)+1)</f>
        <v>4</v>
      </c>
      <c r="B5" s="5" t="s">
        <v>84</v>
      </c>
      <c r="C5" s="4" t="s">
        <v>11</v>
      </c>
      <c r="D5" t="s">
        <v>97</v>
      </c>
      <c r="F5" s="1" t="s">
        <v>64</v>
      </c>
    </row>
    <row r="6" spans="1:7" ht="28.8" x14ac:dyDescent="0.3">
      <c r="A6" s="12">
        <f>IF(B6="","",MAX(A$1:A5)+1)</f>
        <v>5</v>
      </c>
      <c r="B6" s="5" t="s">
        <v>3</v>
      </c>
      <c r="C6" s="6" t="s">
        <v>13</v>
      </c>
      <c r="D6" t="s">
        <v>97</v>
      </c>
      <c r="F6" s="1" t="s">
        <v>64</v>
      </c>
    </row>
    <row r="7" spans="1:7" x14ac:dyDescent="0.3">
      <c r="A7" s="12">
        <f>IF(B7="","",MAX(A$1:A6)+1)</f>
        <v>6</v>
      </c>
      <c r="B7" s="5" t="s">
        <v>3</v>
      </c>
      <c r="C7" s="4" t="s">
        <v>61</v>
      </c>
      <c r="D7" t="s">
        <v>97</v>
      </c>
      <c r="F7" s="1" t="s">
        <v>81</v>
      </c>
    </row>
    <row r="8" spans="1:7" x14ac:dyDescent="0.3">
      <c r="A8" s="12">
        <f>IF(B8="","",MAX(A$1:A7)+1)</f>
        <v>7</v>
      </c>
      <c r="B8" s="5" t="s">
        <v>2</v>
      </c>
      <c r="C8" s="4" t="s">
        <v>14</v>
      </c>
      <c r="D8" t="s">
        <v>97</v>
      </c>
      <c r="F8" s="1" t="s">
        <v>64</v>
      </c>
    </row>
    <row r="9" spans="1:7" ht="28.8" x14ac:dyDescent="0.3">
      <c r="A9" s="12">
        <f>IF(B9="","",MAX(A$1:A8)+1)</f>
        <v>8</v>
      </c>
      <c r="B9" s="5" t="s">
        <v>3</v>
      </c>
      <c r="C9" s="6" t="s">
        <v>36</v>
      </c>
      <c r="D9" t="s">
        <v>91</v>
      </c>
      <c r="F9" s="1" t="s">
        <v>64</v>
      </c>
    </row>
    <row r="10" spans="1:7" ht="28.8" x14ac:dyDescent="0.3">
      <c r="A10" s="12">
        <f>IF(B10="","",MAX(A$1:A9)+1)</f>
        <v>9</v>
      </c>
      <c r="B10" s="5" t="s">
        <v>84</v>
      </c>
      <c r="C10" s="6" t="s">
        <v>37</v>
      </c>
      <c r="D10" t="s">
        <v>97</v>
      </c>
      <c r="F10" s="1" t="s">
        <v>64</v>
      </c>
    </row>
    <row r="11" spans="1:7" x14ac:dyDescent="0.3">
      <c r="A11" s="12">
        <f>IF(B11="","",MAX(A$1:A10)+1)</f>
        <v>10</v>
      </c>
      <c r="B11" s="5" t="s">
        <v>84</v>
      </c>
      <c r="C11" t="s">
        <v>38</v>
      </c>
      <c r="D11" t="s">
        <v>97</v>
      </c>
      <c r="F11" s="1" t="s">
        <v>64</v>
      </c>
    </row>
    <row r="12" spans="1:7" ht="28.8" x14ac:dyDescent="0.3">
      <c r="A12" s="12">
        <f>IF(B12="","",MAX(A$1:A11)+1)</f>
        <v>11</v>
      </c>
      <c r="B12" s="5" t="s">
        <v>0</v>
      </c>
      <c r="C12" s="6" t="s">
        <v>43</v>
      </c>
      <c r="D12" t="s">
        <v>97</v>
      </c>
      <c r="F12" s="1" t="s">
        <v>64</v>
      </c>
    </row>
    <row r="13" spans="1:7" ht="28.8" x14ac:dyDescent="0.3">
      <c r="A13" s="12">
        <f>IF(B13="","",MAX(A$1:A12)+1)</f>
        <v>12</v>
      </c>
      <c r="B13" s="5" t="s">
        <v>84</v>
      </c>
      <c r="C13" s="3" t="s">
        <v>45</v>
      </c>
      <c r="F13" s="1" t="s">
        <v>81</v>
      </c>
    </row>
    <row r="14" spans="1:7" ht="28.8" x14ac:dyDescent="0.3">
      <c r="A14" s="12">
        <f>IF(B14="","",MAX(A$1:A13)+1)</f>
        <v>13</v>
      </c>
      <c r="B14" s="5" t="s">
        <v>84</v>
      </c>
      <c r="C14" s="6" t="s">
        <v>46</v>
      </c>
      <c r="F14" s="1" t="s">
        <v>81</v>
      </c>
    </row>
    <row r="15" spans="1:7" x14ac:dyDescent="0.3">
      <c r="A15" s="12">
        <f>IF(B15="","",MAX(A$1:A14)+1)</f>
        <v>14</v>
      </c>
      <c r="B15" s="7" t="s">
        <v>84</v>
      </c>
      <c r="C15" s="6" t="s">
        <v>47</v>
      </c>
      <c r="D15" t="s">
        <v>91</v>
      </c>
      <c r="F15" s="1" t="s">
        <v>64</v>
      </c>
    </row>
    <row r="16" spans="1:7" ht="28.8" x14ac:dyDescent="0.3">
      <c r="A16" s="12">
        <f>IF(B16="","",MAX(A$1:A15)+1)</f>
        <v>15</v>
      </c>
      <c r="B16" s="5" t="s">
        <v>84</v>
      </c>
      <c r="C16" s="6" t="s">
        <v>50</v>
      </c>
      <c r="F16" s="1" t="s">
        <v>81</v>
      </c>
    </row>
    <row r="17" spans="1:7" x14ac:dyDescent="0.3">
      <c r="A17" s="12">
        <f>IF(B17="","",MAX(A$1:A16)+1)</f>
        <v>16</v>
      </c>
      <c r="B17" s="7" t="s">
        <v>3</v>
      </c>
      <c r="C17" s="6" t="s">
        <v>51</v>
      </c>
      <c r="F17" s="1" t="s">
        <v>81</v>
      </c>
    </row>
    <row r="18" spans="1:7" ht="28.8" x14ac:dyDescent="0.3">
      <c r="A18" s="12">
        <f>IF(B18="","",MAX(A$1:A17)+1)</f>
        <v>17</v>
      </c>
      <c r="B18" s="7" t="s">
        <v>20</v>
      </c>
      <c r="C18" s="6" t="s">
        <v>27</v>
      </c>
      <c r="D18" t="s">
        <v>97</v>
      </c>
      <c r="F18" s="1" t="s">
        <v>64</v>
      </c>
    </row>
    <row r="19" spans="1:7" ht="28.8" x14ac:dyDescent="0.3">
      <c r="A19" s="12">
        <f>IF(B19="","",MAX(A$1:A18)+1)</f>
        <v>18</v>
      </c>
      <c r="B19" s="7" t="s">
        <v>20</v>
      </c>
      <c r="C19" s="6" t="s">
        <v>79</v>
      </c>
      <c r="D19" t="s">
        <v>97</v>
      </c>
      <c r="F19" s="1" t="s">
        <v>64</v>
      </c>
      <c r="G19" s="1"/>
    </row>
    <row r="20" spans="1:7" ht="28.8" x14ac:dyDescent="0.3">
      <c r="A20" s="12">
        <f>IF(B20="","",MAX(A$1:A19)+1)</f>
        <v>19</v>
      </c>
      <c r="B20" s="7" t="s">
        <v>20</v>
      </c>
      <c r="C20" s="6" t="s">
        <v>80</v>
      </c>
      <c r="F20" s="1" t="s">
        <v>81</v>
      </c>
      <c r="G20" s="1"/>
    </row>
    <row r="21" spans="1:7" ht="28.8" x14ac:dyDescent="0.3">
      <c r="A21" s="12">
        <f>IF(B21="","",MAX(A$1:A20)+1)</f>
        <v>20</v>
      </c>
      <c r="B21" s="7" t="s">
        <v>20</v>
      </c>
      <c r="C21" s="6" t="s">
        <v>53</v>
      </c>
      <c r="F21" s="1" t="s">
        <v>81</v>
      </c>
      <c r="G21" s="1"/>
    </row>
    <row r="22" spans="1:7" ht="28.8" x14ac:dyDescent="0.3">
      <c r="A22" s="12">
        <f>IF(B22="","",MAX(A$1:A21)+1)</f>
        <v>21</v>
      </c>
      <c r="B22" s="7" t="s">
        <v>26</v>
      </c>
      <c r="C22" s="6" t="s">
        <v>42</v>
      </c>
      <c r="D22" t="s">
        <v>97</v>
      </c>
      <c r="F22" s="1" t="s">
        <v>64</v>
      </c>
      <c r="G22" s="1"/>
    </row>
    <row r="23" spans="1:7" x14ac:dyDescent="0.3">
      <c r="A23" s="12">
        <f>IF(B23="","",MAX(A$1:A22)+1)</f>
        <v>22</v>
      </c>
      <c r="B23" s="7" t="s">
        <v>108</v>
      </c>
      <c r="C23" s="6" t="s">
        <v>35</v>
      </c>
      <c r="F23" s="1" t="s">
        <v>81</v>
      </c>
      <c r="G23" s="1"/>
    </row>
    <row r="24" spans="1:7" x14ac:dyDescent="0.3">
      <c r="A24" s="12">
        <f>IF(B24="","",MAX(A$1:A23)+1)</f>
        <v>23</v>
      </c>
      <c r="B24" s="7" t="s">
        <v>3</v>
      </c>
      <c r="C24" s="6" t="s">
        <v>82</v>
      </c>
      <c r="D24" t="s">
        <v>97</v>
      </c>
      <c r="F24" s="1" t="s">
        <v>81</v>
      </c>
      <c r="G24" s="1"/>
    </row>
    <row r="25" spans="1:7" x14ac:dyDescent="0.3">
      <c r="A25" s="12" t="str">
        <f>IF(B25="","",MAX(A$1:A24)+1)</f>
        <v/>
      </c>
      <c r="G25" s="1"/>
    </row>
    <row r="26" spans="1:7" x14ac:dyDescent="0.3">
      <c r="A26" s="12" t="str">
        <f>IF(B26="","",MAX(A$1:A25)+1)</f>
        <v/>
      </c>
    </row>
    <row r="27" spans="1:7" x14ac:dyDescent="0.3">
      <c r="A27" s="12" t="str">
        <f>IF(B27="","",MAX(A$1:A26)+1)</f>
        <v/>
      </c>
    </row>
    <row r="28" spans="1:7" x14ac:dyDescent="0.3">
      <c r="A28" s="12"/>
    </row>
    <row r="29" spans="1:7" x14ac:dyDescent="0.3">
      <c r="A29" s="12"/>
    </row>
    <row r="30" spans="1:7" x14ac:dyDescent="0.3">
      <c r="A30" s="12"/>
    </row>
    <row r="31" spans="1:7" x14ac:dyDescent="0.3">
      <c r="A31" s="12"/>
    </row>
    <row r="32" spans="1:7" x14ac:dyDescent="0.3">
      <c r="A32" s="12"/>
    </row>
    <row r="33" spans="1:1" x14ac:dyDescent="0.3">
      <c r="A33" s="12"/>
    </row>
    <row r="34" spans="1:1" x14ac:dyDescent="0.3">
      <c r="A34" s="12"/>
    </row>
    <row r="35" spans="1:1" x14ac:dyDescent="0.3">
      <c r="A35" s="12"/>
    </row>
    <row r="36" spans="1:1" x14ac:dyDescent="0.3">
      <c r="A36" s="12"/>
    </row>
    <row r="37" spans="1:1" x14ac:dyDescent="0.3">
      <c r="A37" s="12"/>
    </row>
    <row r="38" spans="1:1" x14ac:dyDescent="0.3">
      <c r="A38" s="12"/>
    </row>
    <row r="39" spans="1:1" x14ac:dyDescent="0.3">
      <c r="A39" s="12"/>
    </row>
    <row r="40" spans="1:1" x14ac:dyDescent="0.3">
      <c r="A40" s="12"/>
    </row>
    <row r="41" spans="1:1" x14ac:dyDescent="0.3">
      <c r="A41" s="12"/>
    </row>
    <row r="42" spans="1:1" x14ac:dyDescent="0.3">
      <c r="A42" s="12"/>
    </row>
    <row r="43" spans="1:1" x14ac:dyDescent="0.3">
      <c r="A43" s="12"/>
    </row>
    <row r="44" spans="1:1" x14ac:dyDescent="0.3">
      <c r="A44" s="12"/>
    </row>
    <row r="45" spans="1:1" x14ac:dyDescent="0.3">
      <c r="A45" s="12"/>
    </row>
    <row r="46" spans="1:1" x14ac:dyDescent="0.3">
      <c r="A46" s="12"/>
    </row>
    <row r="47" spans="1:1" x14ac:dyDescent="0.3">
      <c r="A47" s="12"/>
    </row>
    <row r="48" spans="1:1" x14ac:dyDescent="0.3">
      <c r="A48" s="12"/>
    </row>
    <row r="49" spans="1:1" x14ac:dyDescent="0.3">
      <c r="A49" s="12"/>
    </row>
    <row r="50" spans="1:1" x14ac:dyDescent="0.3">
      <c r="A50" s="12"/>
    </row>
    <row r="51" spans="1:1" x14ac:dyDescent="0.3">
      <c r="A51" s="12"/>
    </row>
    <row r="52" spans="1:1" x14ac:dyDescent="0.3">
      <c r="A52" s="12"/>
    </row>
    <row r="53" spans="1:1" x14ac:dyDescent="0.3">
      <c r="A53" s="12"/>
    </row>
    <row r="54" spans="1:1" x14ac:dyDescent="0.3">
      <c r="A54" s="12"/>
    </row>
    <row r="55" spans="1:1" x14ac:dyDescent="0.3">
      <c r="A55" s="12"/>
    </row>
    <row r="56" spans="1:1" x14ac:dyDescent="0.3">
      <c r="A56" s="12"/>
    </row>
    <row r="57" spans="1:1" x14ac:dyDescent="0.3">
      <c r="A57" s="12"/>
    </row>
    <row r="58" spans="1:1" x14ac:dyDescent="0.3">
      <c r="A58" s="12"/>
    </row>
  </sheetData>
  <pageMargins left="0.7" right="0.7" top="0.78740157499999996" bottom="0.78740157499999996" header="0.3" footer="0.3"/>
  <pageSetup paperSize="9" scale="7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18"/>
  <sheetViews>
    <sheetView zoomScaleNormal="100" workbookViewId="0">
      <selection activeCell="A2" sqref="A2:A13"/>
    </sheetView>
  </sheetViews>
  <sheetFormatPr baseColWidth="10" defaultRowHeight="14.4" x14ac:dyDescent="0.3"/>
  <cols>
    <col min="1" max="1" width="3.77734375" bestFit="1" customWidth="1"/>
    <col min="2" max="2" width="16.21875" style="5" bestFit="1" customWidth="1"/>
    <col min="3" max="3" width="102.77734375" customWidth="1"/>
    <col min="4" max="4" width="9.21875" customWidth="1"/>
    <col min="5" max="5" width="5.21875" bestFit="1" customWidth="1"/>
    <col min="6" max="6" width="4.21875" bestFit="1" customWidth="1"/>
  </cols>
  <sheetData>
    <row r="1" spans="1:9" x14ac:dyDescent="0.3">
      <c r="A1" s="13" t="s">
        <v>5</v>
      </c>
      <c r="B1" s="13" t="s">
        <v>7</v>
      </c>
      <c r="C1" s="13" t="s">
        <v>6</v>
      </c>
      <c r="D1" s="13" t="s">
        <v>58</v>
      </c>
      <c r="E1" s="13" t="s">
        <v>59</v>
      </c>
      <c r="F1" s="13" t="s">
        <v>62</v>
      </c>
      <c r="G1" s="13" t="s">
        <v>60</v>
      </c>
      <c r="H1" s="13" t="s">
        <v>104</v>
      </c>
    </row>
    <row r="2" spans="1:9" x14ac:dyDescent="0.3">
      <c r="A2" s="12">
        <f>IF(B2="","",MAX(A$1:A1)+1)</f>
        <v>1</v>
      </c>
      <c r="B2" s="11" t="s">
        <v>8</v>
      </c>
      <c r="C2" s="4" t="s">
        <v>15</v>
      </c>
      <c r="D2" s="1"/>
      <c r="E2" s="1"/>
      <c r="F2" s="1" t="s">
        <v>81</v>
      </c>
      <c r="G2" s="1" t="s">
        <v>88</v>
      </c>
      <c r="H2" s="1" t="s">
        <v>105</v>
      </c>
    </row>
    <row r="3" spans="1:9" x14ac:dyDescent="0.3">
      <c r="A3" s="12">
        <f>IF(B3="","",MAX(A$1:A2)+1)</f>
        <v>2</v>
      </c>
      <c r="B3" s="1" t="s">
        <v>2</v>
      </c>
      <c r="C3" s="4" t="s">
        <v>66</v>
      </c>
      <c r="D3" s="1"/>
      <c r="E3" s="1"/>
      <c r="F3" s="1" t="s">
        <v>63</v>
      </c>
      <c r="G3" s="1" t="s">
        <v>89</v>
      </c>
      <c r="H3" s="1" t="s">
        <v>105</v>
      </c>
    </row>
    <row r="4" spans="1:9" ht="28.8" x14ac:dyDescent="0.3">
      <c r="A4" s="12">
        <f>IF(B4="","",MAX(A$1:A3)+1)</f>
        <v>3</v>
      </c>
      <c r="B4" s="1" t="s">
        <v>2</v>
      </c>
      <c r="C4" s="4" t="s">
        <v>19</v>
      </c>
      <c r="D4" s="1"/>
      <c r="E4" s="1"/>
      <c r="F4" s="1" t="s">
        <v>63</v>
      </c>
      <c r="G4" s="1" t="s">
        <v>90</v>
      </c>
      <c r="H4" s="1" t="s">
        <v>105</v>
      </c>
    </row>
    <row r="5" spans="1:9" x14ac:dyDescent="0.3">
      <c r="A5" s="12">
        <f>IF(B5="","",MAX(A$1:A4)+1)</f>
        <v>4</v>
      </c>
      <c r="B5" s="1" t="s">
        <v>2</v>
      </c>
      <c r="C5" s="4" t="s">
        <v>16</v>
      </c>
      <c r="D5" s="1"/>
      <c r="E5" s="1"/>
      <c r="F5" s="1" t="s">
        <v>63</v>
      </c>
      <c r="G5" s="1" t="s">
        <v>89</v>
      </c>
      <c r="H5" s="1" t="s">
        <v>105</v>
      </c>
    </row>
    <row r="6" spans="1:9" ht="28.8" x14ac:dyDescent="0.3">
      <c r="A6" s="12">
        <f>IF(B6="","",MAX(A$1:A5)+1)</f>
        <v>5</v>
      </c>
      <c r="B6" s="1" t="s">
        <v>2</v>
      </c>
      <c r="C6" s="4" t="s">
        <v>41</v>
      </c>
      <c r="D6" s="1" t="s">
        <v>91</v>
      </c>
      <c r="E6" s="1"/>
      <c r="F6" s="1" t="s">
        <v>64</v>
      </c>
      <c r="G6" s="1" t="s">
        <v>87</v>
      </c>
      <c r="H6" s="1" t="s">
        <v>105</v>
      </c>
    </row>
    <row r="7" spans="1:9" ht="28.8" x14ac:dyDescent="0.3">
      <c r="A7" s="12">
        <f>IF(B7="","",MAX(A$1:A6)+1)</f>
        <v>6</v>
      </c>
      <c r="B7" s="11" t="s">
        <v>8</v>
      </c>
      <c r="C7" s="4" t="s">
        <v>67</v>
      </c>
      <c r="D7" s="1" t="s">
        <v>93</v>
      </c>
      <c r="E7" s="1"/>
      <c r="F7" s="1" t="s">
        <v>64</v>
      </c>
      <c r="G7" s="1" t="s">
        <v>92</v>
      </c>
      <c r="H7" s="1" t="s">
        <v>106</v>
      </c>
    </row>
    <row r="8" spans="1:9" x14ac:dyDescent="0.3">
      <c r="A8" s="12">
        <f>IF(B8="","",MAX(A$1:A7)+1)</f>
        <v>7</v>
      </c>
      <c r="B8" s="11" t="s">
        <v>8</v>
      </c>
      <c r="C8" s="4" t="s">
        <v>49</v>
      </c>
      <c r="D8" s="1"/>
      <c r="E8" s="1"/>
      <c r="F8" s="1" t="s">
        <v>64</v>
      </c>
      <c r="G8" s="1" t="s">
        <v>89</v>
      </c>
      <c r="H8" s="1" t="s">
        <v>106</v>
      </c>
    </row>
    <row r="9" spans="1:9" x14ac:dyDescent="0.3">
      <c r="A9" s="12">
        <f>IF(B9="","",MAX(A$1:A8)+1)</f>
        <v>8</v>
      </c>
      <c r="B9" s="11" t="s">
        <v>8</v>
      </c>
      <c r="C9" s="4" t="s">
        <v>85</v>
      </c>
      <c r="D9" s="1"/>
      <c r="E9" s="1"/>
      <c r="F9" s="1" t="s">
        <v>64</v>
      </c>
      <c r="G9" s="1" t="s">
        <v>86</v>
      </c>
      <c r="H9" s="2" t="s">
        <v>105</v>
      </c>
      <c r="I9" s="15" t="s">
        <v>103</v>
      </c>
    </row>
    <row r="10" spans="1:9" x14ac:dyDescent="0.3">
      <c r="A10" s="12" t="str">
        <f>IF(B10="","",MAX(A$1:A9)+1)</f>
        <v/>
      </c>
      <c r="B10" s="1"/>
      <c r="C10" s="4"/>
      <c r="D10" s="1"/>
      <c r="E10" s="1"/>
      <c r="F10" s="1"/>
    </row>
    <row r="11" spans="1:9" x14ac:dyDescent="0.3">
      <c r="A11" s="12" t="str">
        <f>IF(B11="","",MAX(A$1:A10)+1)</f>
        <v/>
      </c>
      <c r="B11" s="1"/>
      <c r="C11" s="4"/>
      <c r="D11" s="1"/>
      <c r="E11" s="1"/>
      <c r="F11" s="1"/>
    </row>
    <row r="12" spans="1:9" x14ac:dyDescent="0.3">
      <c r="A12" s="12" t="str">
        <f>IF(B12="","",MAX(A$1:A11)+1)</f>
        <v/>
      </c>
      <c r="B12" s="11"/>
      <c r="C12" s="4"/>
      <c r="D12" s="1"/>
      <c r="E12" s="1"/>
      <c r="F12" s="1"/>
      <c r="G12" s="1"/>
    </row>
    <row r="13" spans="1:9" x14ac:dyDescent="0.3">
      <c r="A13" s="12" t="str">
        <f>IF(B13="","",MAX(A$1:A12)+1)</f>
        <v/>
      </c>
      <c r="B13" s="1"/>
      <c r="C13" s="4"/>
      <c r="D13" s="1"/>
      <c r="E13" s="1"/>
      <c r="F13" s="1"/>
      <c r="G13" s="1"/>
    </row>
    <row r="14" spans="1:9" x14ac:dyDescent="0.3">
      <c r="A14" s="1"/>
      <c r="B14" s="1"/>
      <c r="C14" s="4"/>
      <c r="D14" s="1"/>
      <c r="E14" s="1"/>
      <c r="F14" s="1"/>
      <c r="G14" s="1"/>
    </row>
    <row r="15" spans="1:9" x14ac:dyDescent="0.3">
      <c r="A15" s="1"/>
      <c r="B15" s="1"/>
      <c r="C15" s="4"/>
      <c r="D15" s="1"/>
      <c r="E15" s="1"/>
      <c r="F15" s="1"/>
      <c r="G15" s="1"/>
    </row>
    <row r="16" spans="1:9" x14ac:dyDescent="0.3">
      <c r="A16" s="1"/>
      <c r="B16" s="1"/>
      <c r="C16" s="4"/>
      <c r="D16" s="1"/>
      <c r="E16" s="1"/>
      <c r="F16" s="1"/>
      <c r="G16" s="1"/>
    </row>
    <row r="17" spans="1:7" x14ac:dyDescent="0.3">
      <c r="A17" s="1"/>
      <c r="B17" s="11"/>
      <c r="C17" s="4"/>
      <c r="D17" s="10"/>
      <c r="E17" s="1"/>
      <c r="F17" s="1"/>
      <c r="G17" s="1"/>
    </row>
    <row r="18" spans="1:7" x14ac:dyDescent="0.3">
      <c r="B18" s="11"/>
      <c r="C18" s="4"/>
      <c r="D18" s="1"/>
      <c r="E18" s="1"/>
      <c r="F18" s="1"/>
      <c r="G18" s="1"/>
    </row>
  </sheetData>
  <pageMargins left="0.7" right="0.7" top="0.78740157499999996" bottom="0.78740157499999996" header="0.3" footer="0.3"/>
  <pageSetup paperSize="9" scale="8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H31"/>
  <sheetViews>
    <sheetView zoomScaleNormal="100" workbookViewId="0">
      <selection activeCell="A2" sqref="A2:A19"/>
    </sheetView>
  </sheetViews>
  <sheetFormatPr baseColWidth="10" defaultRowHeight="14.4" x14ac:dyDescent="0.3"/>
  <cols>
    <col min="1" max="1" width="3.77734375" style="18" bestFit="1" customWidth="1"/>
    <col min="2" max="2" width="19.44140625" style="20" customWidth="1"/>
    <col min="3" max="3" width="102.77734375" style="18" customWidth="1"/>
    <col min="4" max="4" width="9.77734375" style="18" bestFit="1" customWidth="1"/>
    <col min="5" max="5" width="5.21875" style="18" bestFit="1" customWidth="1"/>
    <col min="6" max="6" width="4.21875" style="18" bestFit="1" customWidth="1"/>
    <col min="7" max="16384" width="11.5546875" style="18"/>
  </cols>
  <sheetData>
    <row r="1" spans="1:8" x14ac:dyDescent="0.3">
      <c r="A1" s="16" t="s">
        <v>5</v>
      </c>
      <c r="B1" s="17" t="s">
        <v>7</v>
      </c>
      <c r="C1" s="16" t="s">
        <v>6</v>
      </c>
      <c r="D1" s="16" t="s">
        <v>58</v>
      </c>
      <c r="E1" s="16" t="s">
        <v>59</v>
      </c>
      <c r="F1" s="16" t="s">
        <v>62</v>
      </c>
      <c r="G1" s="16" t="s">
        <v>60</v>
      </c>
    </row>
    <row r="2" spans="1:8" ht="28.8" x14ac:dyDescent="0.3">
      <c r="A2" s="12">
        <f>IF(B2="","",MAX(A$1:A1)+1)</f>
        <v>1</v>
      </c>
      <c r="B2" s="20" t="s">
        <v>4</v>
      </c>
      <c r="C2" s="21" t="s">
        <v>18</v>
      </c>
      <c r="D2" s="19" t="s">
        <v>69</v>
      </c>
      <c r="E2" s="19"/>
      <c r="F2" s="19" t="s">
        <v>63</v>
      </c>
      <c r="G2" s="22"/>
      <c r="H2" s="23"/>
    </row>
    <row r="3" spans="1:8" x14ac:dyDescent="0.3">
      <c r="A3" s="12">
        <f>IF(B3="","",MAX(A$1:A2)+1)</f>
        <v>2</v>
      </c>
      <c r="B3" s="20" t="s">
        <v>4</v>
      </c>
      <c r="C3" s="21" t="s">
        <v>65</v>
      </c>
      <c r="D3" s="19" t="s">
        <v>94</v>
      </c>
      <c r="E3" s="19"/>
      <c r="F3" s="19" t="s">
        <v>63</v>
      </c>
      <c r="G3" s="19"/>
    </row>
    <row r="4" spans="1:8" x14ac:dyDescent="0.3">
      <c r="A4" s="12">
        <f>IF(B4="","",MAX(A$1:A3)+1)</f>
        <v>3</v>
      </c>
      <c r="B4" s="20" t="s">
        <v>2</v>
      </c>
      <c r="C4" s="21" t="s">
        <v>17</v>
      </c>
      <c r="D4" s="19"/>
      <c r="E4" s="19"/>
      <c r="F4" s="19" t="s">
        <v>95</v>
      </c>
    </row>
    <row r="5" spans="1:8" ht="28.8" x14ac:dyDescent="0.3">
      <c r="A5" s="12">
        <f>IF(B5="","",MAX(A$1:A4)+1)</f>
        <v>4</v>
      </c>
      <c r="B5" s="20" t="s">
        <v>2</v>
      </c>
      <c r="C5" s="21" t="s">
        <v>96</v>
      </c>
      <c r="D5" s="19"/>
      <c r="E5" s="19"/>
      <c r="F5" s="19" t="s">
        <v>95</v>
      </c>
      <c r="G5" s="19"/>
    </row>
    <row r="6" spans="1:8" ht="28.8" x14ac:dyDescent="0.3">
      <c r="A6" s="12">
        <f>IF(B6="","",MAX(A$1:A5)+1)</f>
        <v>5</v>
      </c>
      <c r="B6" s="20" t="s">
        <v>2</v>
      </c>
      <c r="C6" s="21" t="s">
        <v>68</v>
      </c>
      <c r="D6" s="19"/>
      <c r="E6" s="19"/>
      <c r="F6" s="19" t="s">
        <v>95</v>
      </c>
    </row>
    <row r="7" spans="1:8" x14ac:dyDescent="0.3">
      <c r="A7" s="12">
        <f>IF(B7="","",MAX(A$1:A6)+1)</f>
        <v>6</v>
      </c>
      <c r="B7" s="20" t="s">
        <v>2</v>
      </c>
      <c r="C7" s="21" t="s">
        <v>52</v>
      </c>
      <c r="D7" s="19"/>
      <c r="E7" s="19"/>
      <c r="F7" s="19" t="s">
        <v>95</v>
      </c>
    </row>
    <row r="8" spans="1:8" x14ac:dyDescent="0.3">
      <c r="A8" s="12">
        <f>IF(B8="","",MAX(A$1:A7)+1)</f>
        <v>7</v>
      </c>
      <c r="B8" s="20" t="s">
        <v>57</v>
      </c>
      <c r="C8" s="21" t="s">
        <v>54</v>
      </c>
      <c r="D8" s="19" t="s">
        <v>69</v>
      </c>
      <c r="E8" s="19"/>
      <c r="F8" s="19" t="s">
        <v>63</v>
      </c>
      <c r="G8" s="19"/>
    </row>
    <row r="9" spans="1:8" x14ac:dyDescent="0.3">
      <c r="A9" s="12">
        <f>IF(B9="","",MAX(A$1:A8)+1)</f>
        <v>8</v>
      </c>
      <c r="B9" s="20" t="s">
        <v>57</v>
      </c>
      <c r="C9" s="21" t="s">
        <v>55</v>
      </c>
      <c r="D9" s="19" t="s">
        <v>69</v>
      </c>
      <c r="E9" s="19"/>
      <c r="F9" s="19" t="s">
        <v>63</v>
      </c>
      <c r="G9" s="19"/>
    </row>
    <row r="10" spans="1:8" ht="28.8" x14ac:dyDescent="0.3">
      <c r="A10" s="12">
        <f>IF(B10="","",MAX(A$1:A9)+1)</f>
        <v>9</v>
      </c>
      <c r="B10" s="20" t="s">
        <v>57</v>
      </c>
      <c r="C10" s="21" t="s">
        <v>56</v>
      </c>
      <c r="D10" s="19"/>
      <c r="E10" s="19"/>
      <c r="F10" s="19" t="s">
        <v>63</v>
      </c>
      <c r="G10" s="19"/>
    </row>
    <row r="11" spans="1:8" ht="28.8" x14ac:dyDescent="0.3">
      <c r="A11" s="12">
        <f>IF(B11="","",MAX(A$1:A10)+1)</f>
        <v>10</v>
      </c>
      <c r="B11" s="21" t="s">
        <v>1</v>
      </c>
      <c r="C11" s="21" t="s">
        <v>50</v>
      </c>
      <c r="F11" s="19" t="s">
        <v>95</v>
      </c>
    </row>
    <row r="12" spans="1:8" x14ac:dyDescent="0.3">
      <c r="A12" s="12" t="str">
        <f>IF(B12="","",MAX(A$1:A11)+1)</f>
        <v/>
      </c>
    </row>
    <row r="13" spans="1:8" x14ac:dyDescent="0.3">
      <c r="A13" s="12" t="str">
        <f>IF(B13="","",MAX(A$1:A12)+1)</f>
        <v/>
      </c>
    </row>
    <row r="14" spans="1:8" x14ac:dyDescent="0.3">
      <c r="A14" s="12" t="str">
        <f>IF(B14="","",MAX(A$1:A13)+1)</f>
        <v/>
      </c>
    </row>
    <row r="15" spans="1:8" x14ac:dyDescent="0.3">
      <c r="A15" s="12" t="str">
        <f>IF(B15="","",MAX(A$1:A14)+1)</f>
        <v/>
      </c>
    </row>
    <row r="16" spans="1:8" x14ac:dyDescent="0.3">
      <c r="A16" s="12" t="str">
        <f>IF(B16="","",MAX(A$1:A15)+1)</f>
        <v/>
      </c>
    </row>
    <row r="17" spans="1:1" x14ac:dyDescent="0.3">
      <c r="A17" s="12" t="str">
        <f>IF(B17="","",MAX(A$1:A16)+1)</f>
        <v/>
      </c>
    </row>
    <row r="18" spans="1:1" x14ac:dyDescent="0.3">
      <c r="A18" s="12" t="str">
        <f>IF(B18="","",MAX(A$1:A17)+1)</f>
        <v/>
      </c>
    </row>
    <row r="19" spans="1:1" x14ac:dyDescent="0.3">
      <c r="A19" s="12" t="str">
        <f>IF(B19="","",MAX(A$1:A18)+1)</f>
        <v/>
      </c>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sheetData>
  <pageMargins left="0.7" right="0.7" top="0.78740157499999996" bottom="0.78740157499999996" header="0.3" footer="0.3"/>
  <pageSetup paperSize="9" scale="73"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Funktionen</vt:lpstr>
      <vt:lpstr>Bedienfunktion</vt:lpstr>
      <vt:lpstr>DB(F&amp;Q)</vt:lpstr>
      <vt:lpstr>Qualität</vt:lpstr>
      <vt:lpstr>Funktionen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cp:lastPrinted>2016-05-26T12:03:43Z</cp:lastPrinted>
  <dcterms:created xsi:type="dcterms:W3CDTF">2016-03-31T08:48:17Z</dcterms:created>
  <dcterms:modified xsi:type="dcterms:W3CDTF">2017-06-14T07:26:31Z</dcterms:modified>
</cp:coreProperties>
</file>