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Tests\Test 4 solutions\"/>
    </mc:Choice>
  </mc:AlternateContent>
  <bookViews>
    <workbookView xWindow="11295" yWindow="0" windowWidth="2610" windowHeight="7005"/>
  </bookViews>
  <sheets>
    <sheet name="Worksheet" sheetId="1" r:id="rId1"/>
  </sheets>
  <definedNames>
    <definedName name="_xlnm._FilterDatabase" localSheetId="0" hidden="1">Worksheet!$A$2:$W$55</definedName>
  </definedNames>
  <calcPr calcId="162913"/>
</workbook>
</file>

<file path=xl/calcChain.xml><?xml version="1.0" encoding="utf-8"?>
<calcChain xmlns="http://schemas.openxmlformats.org/spreadsheetml/2006/main">
  <c r="F54" i="1" l="1"/>
  <c r="G54" i="1" s="1"/>
  <c r="F22" i="1" l="1"/>
  <c r="G22" i="1" s="1"/>
  <c r="F19" i="1"/>
  <c r="G19" i="1" s="1"/>
  <c r="F13" i="1"/>
  <c r="G13" i="1" s="1"/>
  <c r="F45" i="1"/>
  <c r="G45" i="1" s="1"/>
  <c r="F9" i="1"/>
  <c r="G9" i="1" s="1"/>
  <c r="F48" i="1"/>
  <c r="G48" i="1" s="1"/>
  <c r="F15" i="1"/>
  <c r="G15" i="1" s="1"/>
  <c r="F18" i="1"/>
  <c r="G18" i="1" s="1"/>
  <c r="F16" i="1"/>
  <c r="G16" i="1" s="1"/>
  <c r="F36" i="1"/>
  <c r="G36" i="1" s="1"/>
  <c r="F28" i="1"/>
  <c r="G28" i="1" s="1"/>
  <c r="F44" i="1"/>
  <c r="G44" i="1" s="1"/>
  <c r="F43" i="1"/>
  <c r="G43" i="1" s="1"/>
  <c r="F41" i="1"/>
  <c r="G41" i="1" s="1"/>
  <c r="F49" i="1"/>
  <c r="G49" i="1" s="1"/>
  <c r="F27" i="1"/>
  <c r="G27" i="1" s="1"/>
  <c r="F8" i="1"/>
  <c r="G8" i="1" s="1"/>
  <c r="F2" i="1"/>
  <c r="G2" i="1" s="1"/>
  <c r="F33" i="1"/>
  <c r="G33" i="1" s="1"/>
  <c r="F14" i="1"/>
  <c r="G14" i="1" s="1"/>
  <c r="F23" i="1"/>
  <c r="G23" i="1" s="1"/>
  <c r="F11" i="1"/>
  <c r="G11" i="1" s="1"/>
  <c r="F24" i="1"/>
  <c r="G24" i="1" s="1"/>
  <c r="F35" i="1"/>
  <c r="G35" i="1" s="1"/>
  <c r="F5" i="1"/>
  <c r="G5" i="1" s="1"/>
  <c r="F38" i="1"/>
  <c r="G38" i="1" s="1"/>
  <c r="F4" i="1"/>
  <c r="G4" i="1" s="1"/>
  <c r="F25" i="1"/>
  <c r="G25" i="1" s="1"/>
  <c r="F20" i="1"/>
  <c r="G20" i="1" s="1"/>
  <c r="F17" i="1"/>
  <c r="G17" i="1" s="1"/>
  <c r="F40" i="1"/>
  <c r="G40" i="1" s="1"/>
  <c r="F7" i="1"/>
  <c r="G7" i="1" s="1"/>
  <c r="F32" i="1"/>
  <c r="G32" i="1" s="1"/>
  <c r="F50" i="1"/>
  <c r="G50" i="1" s="1"/>
  <c r="F51" i="1"/>
  <c r="G51" i="1" s="1"/>
  <c r="F6" i="1"/>
  <c r="G6" i="1" s="1"/>
  <c r="F46" i="1"/>
  <c r="G46" i="1" s="1"/>
  <c r="F53" i="1"/>
  <c r="G53" i="1" s="1"/>
  <c r="F47" i="1"/>
  <c r="G47" i="1" s="1"/>
  <c r="F42" i="1"/>
  <c r="G42" i="1" s="1"/>
  <c r="F56" i="1"/>
  <c r="G56" i="1" s="1"/>
  <c r="F29" i="1"/>
  <c r="G29" i="1" s="1"/>
  <c r="F21" i="1"/>
  <c r="G21" i="1" s="1"/>
  <c r="F34" i="1"/>
  <c r="G34" i="1" s="1"/>
  <c r="F37" i="1"/>
  <c r="G37" i="1" s="1"/>
  <c r="F30" i="1"/>
  <c r="G30" i="1" s="1"/>
  <c r="F39" i="1"/>
  <c r="G39" i="1" s="1"/>
  <c r="F31" i="1"/>
  <c r="G31" i="1" s="1"/>
  <c r="F3" i="1"/>
  <c r="G3" i="1" s="1"/>
  <c r="F55" i="1"/>
  <c r="G55" i="1" s="1"/>
  <c r="F52" i="1"/>
  <c r="G52" i="1" s="1"/>
  <c r="F10" i="1"/>
  <c r="G10" i="1" s="1"/>
  <c r="F12" i="1"/>
  <c r="G12" i="1" s="1"/>
  <c r="F26" i="1"/>
  <c r="G26" i="1" s="1"/>
</calcChain>
</file>

<file path=xl/sharedStrings.xml><?xml version="1.0" encoding="utf-8"?>
<sst xmlns="http://schemas.openxmlformats.org/spreadsheetml/2006/main" count="154" uniqueCount="150">
  <si>
    <t>Lotje</t>
  </si>
  <si>
    <t>Andries</t>
  </si>
  <si>
    <t>Anke</t>
  </si>
  <si>
    <t>Anseeuw</t>
  </si>
  <si>
    <t>Max</t>
  </si>
  <si>
    <t>Cheriex</t>
  </si>
  <si>
    <t>Helena</t>
  </si>
  <si>
    <t>Corens</t>
  </si>
  <si>
    <t>Vicky</t>
  </si>
  <si>
    <t>Cornelis</t>
  </si>
  <si>
    <t>Jonas</t>
  </si>
  <si>
    <t>Crucke</t>
  </si>
  <si>
    <t>Leonard</t>
  </si>
  <si>
    <t>De Blende</t>
  </si>
  <si>
    <t>Marie</t>
  </si>
  <si>
    <t>De Bruecker</t>
  </si>
  <si>
    <t>De Bruyne</t>
  </si>
  <si>
    <t>Pieter</t>
  </si>
  <si>
    <t>De Clercq</t>
  </si>
  <si>
    <t>Frauke</t>
  </si>
  <si>
    <t>De Craene</t>
  </si>
  <si>
    <t>Frederik</t>
  </si>
  <si>
    <t>De Spiegeleer</t>
  </si>
  <si>
    <t>Luna</t>
  </si>
  <si>
    <t>De Vilder</t>
  </si>
  <si>
    <t>Laurence</t>
  </si>
  <si>
    <t>De Wilde</t>
  </si>
  <si>
    <t>Nikita</t>
  </si>
  <si>
    <t>De Wolf</t>
  </si>
  <si>
    <t>Willem</t>
  </si>
  <si>
    <t>Dekeyser</t>
  </si>
  <si>
    <t>Amber</t>
  </si>
  <si>
    <t>Demeester</t>
  </si>
  <si>
    <t>Floor</t>
  </si>
  <si>
    <t>Depestele</t>
  </si>
  <si>
    <t>Anneleen</t>
  </si>
  <si>
    <t>Dewulf</t>
  </si>
  <si>
    <t>Alice</t>
  </si>
  <si>
    <t>Floris</t>
  </si>
  <si>
    <t>Bo</t>
  </si>
  <si>
    <t>Gekiere</t>
  </si>
  <si>
    <t>Steven</t>
  </si>
  <si>
    <t>Geysen</t>
  </si>
  <si>
    <t>Lisa</t>
  </si>
  <si>
    <t>Gistelinck</t>
  </si>
  <si>
    <t>Dante</t>
  </si>
  <si>
    <t>Goethals</t>
  </si>
  <si>
    <t>Cathy</t>
  </si>
  <si>
    <t>Hauspie</t>
  </si>
  <si>
    <t>Julia</t>
  </si>
  <si>
    <t>Heuser</t>
  </si>
  <si>
    <t>Yana</t>
  </si>
  <si>
    <t>ibens</t>
  </si>
  <si>
    <t>Celien</t>
  </si>
  <si>
    <t>Iliaens</t>
  </si>
  <si>
    <t>Britt</t>
  </si>
  <si>
    <t>Janssen</t>
  </si>
  <si>
    <t>Ineke</t>
  </si>
  <si>
    <t>Joos</t>
  </si>
  <si>
    <t>Alexander</t>
  </si>
  <si>
    <t>Marcon</t>
  </si>
  <si>
    <t>Huynh</t>
  </si>
  <si>
    <t>Nguyen</t>
  </si>
  <si>
    <t>Clara</t>
  </si>
  <si>
    <t>Quinten</t>
  </si>
  <si>
    <t>Rommens</t>
  </si>
  <si>
    <t>Robbe</t>
  </si>
  <si>
    <t>Sevenhant</t>
  </si>
  <si>
    <t>Emmelie</t>
  </si>
  <si>
    <t>Simoens</t>
  </si>
  <si>
    <t>Sarah</t>
  </si>
  <si>
    <t>Slabbaert</t>
  </si>
  <si>
    <t>Mieke</t>
  </si>
  <si>
    <t>Slim</t>
  </si>
  <si>
    <t>Nel</t>
  </si>
  <si>
    <t>Tavernier</t>
  </si>
  <si>
    <t>Anouk</t>
  </si>
  <si>
    <t>Teugels</t>
  </si>
  <si>
    <t>Jozefien</t>
  </si>
  <si>
    <t>Tilleman</t>
  </si>
  <si>
    <t>Timmermans</t>
  </si>
  <si>
    <t>David</t>
  </si>
  <si>
    <t>Troch</t>
  </si>
  <si>
    <t>Casper</t>
  </si>
  <si>
    <t>Van den Bossche</t>
  </si>
  <si>
    <t>Giel</t>
  </si>
  <si>
    <t>Van der Spiegel</t>
  </si>
  <si>
    <t>Van Isterdael</t>
  </si>
  <si>
    <t>Hélène</t>
  </si>
  <si>
    <t>Van Marcke</t>
  </si>
  <si>
    <t>Ruben</t>
  </si>
  <si>
    <t>Van Severen</t>
  </si>
  <si>
    <t>Laura</t>
  </si>
  <si>
    <t>Van Torhaut</t>
  </si>
  <si>
    <t>Vandemoortele</t>
  </si>
  <si>
    <t>Katrien</t>
  </si>
  <si>
    <t>Vandenbroeck</t>
  </si>
  <si>
    <t>Nette</t>
  </si>
  <si>
    <t>Vandenhouwe</t>
  </si>
  <si>
    <t>Remy</t>
  </si>
  <si>
    <t>Verdin</t>
  </si>
  <si>
    <t>Otto</t>
  </si>
  <si>
    <t>Versyp</t>
  </si>
  <si>
    <t>Maya</t>
  </si>
  <si>
    <t>Vervoort</t>
  </si>
  <si>
    <t>Rebecca</t>
  </si>
  <si>
    <t>Willems</t>
  </si>
  <si>
    <t>Test 1</t>
  </si>
  <si>
    <t>win</t>
  </si>
  <si>
    <t>units</t>
  </si>
  <si>
    <t>text</t>
  </si>
  <si>
    <t>.draw</t>
  </si>
  <si>
    <t>flip/wait</t>
  </si>
  <si>
    <t>comments</t>
  </si>
  <si>
    <t>structure</t>
  </si>
  <si>
    <t>Test 2</t>
  </si>
  <si>
    <t>Test 3</t>
  </si>
  <si>
    <t>key</t>
  </si>
  <si>
    <t>welcome</t>
  </si>
  <si>
    <t>CorResp</t>
  </si>
  <si>
    <t>for trial</t>
  </si>
  <si>
    <t>GUI show</t>
  </si>
  <si>
    <t>keyboard</t>
  </si>
  <si>
    <t>clearEvents</t>
  </si>
  <si>
    <t>Test 4</t>
  </si>
  <si>
    <t>&lt;&gt; pos</t>
  </si>
  <si>
    <t>GUI setup</t>
  </si>
  <si>
    <t>folder</t>
  </si>
  <si>
    <t>check folder</t>
  </si>
  <si>
    <t xml:space="preserve">make folder </t>
  </si>
  <si>
    <t>file</t>
  </si>
  <si>
    <t>check file</t>
  </si>
  <si>
    <t>box</t>
  </si>
  <si>
    <t>export</t>
  </si>
  <si>
    <t>P info</t>
  </si>
  <si>
    <t>T info</t>
  </si>
  <si>
    <t>R info</t>
  </si>
  <si>
    <t>anonym</t>
  </si>
  <si>
    <t>12 b</t>
  </si>
  <si>
    <t>3*2</t>
  </si>
  <si>
    <t>60 t</t>
  </si>
  <si>
    <t>cong</t>
  </si>
  <si>
    <t>random</t>
  </si>
  <si>
    <t>8/4 map</t>
  </si>
  <si>
    <t>B rand</t>
  </si>
  <si>
    <t>cross</t>
  </si>
  <si>
    <t>left down right</t>
  </si>
  <si>
    <t>RT</t>
  </si>
  <si>
    <t>b-design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</si>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</sst>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5" formatCode="0.0"/>
  </numFmts>
  <fonts count="4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164" fontId="0" fillId="0" borderId="0" xfId="0" applyNumberFormat="1"/>
    <xf numFmtId="0" fontId="0" fillId="0" borderId="0" xfId="0"/>
    <xf numFmtId="2" fontId="2" fillId="0" borderId="0" xfId="0" applyNumberFormat="1" applyFont="1" applyFill="1"/>
    <xf numFmtId="2" fontId="3" fillId="3" borderId="0" xfId="0" applyNumberFormat="1" applyFont="1" applyFill="1"/>
    <xf numFmtId="2" fontId="0" fillId="3" borderId="0" xfId="0" applyNumberFormat="1" applyFill="1"/>
    <xf numFmtId="164" fontId="2" fillId="0" borderId="0" xfId="0" applyNumberFormat="1" applyFont="1"/>
    <xf numFmtId="165" fontId="2" fillId="0" borderId="0" xfId="0" applyNumberFormat="1" applyFont="1"/>
    <xf numFmtId="2" fontId="3" fillId="4" borderId="0" xfId="0" applyNumberFormat="1" applyFont="1" applyFill="1"/>
    <xf numFmtId="2" fontId="0" fillId="4" borderId="0" xfId="0" applyNumberFormat="1" applyFill="1"/>
    <xf numFmtId="164" fontId="0" fillId="4" borderId="0" xfId="0" applyNumberFormat="1" applyFill="1"/>
    <xf numFmtId="2" fontId="3" fillId="5" borderId="0" xfId="0" applyNumberFormat="1" applyFont="1" applyFill="1"/>
    <xf numFmtId="0" fontId="0" fillId="5" borderId="0" xfId="0" applyFill="1"/>
    <xf numFmtId="2" fontId="3" fillId="6" borderId="0" xfId="0" applyNumberFormat="1" applyFont="1" applyFill="1"/>
    <xf numFmtId="0" fontId="0" fillId="6" borderId="0" xfId="0" applyFill="1"/>
    <xf numFmtId="165" fontId="1" fillId="2" borderId="0" xfId="1" applyNumberFormat="1"/>
    <xf numFmtId="2" fontId="3" fillId="7" borderId="0" xfId="0" applyNumberFormat="1" applyFont="1" applyFill="1"/>
    <xf numFmtId="0" fontId="0" fillId="7" borderId="0" xfId="0" applyFill="1"/>
    <xf numFmtId="2" fontId="0" fillId="7" borderId="0" xfId="0" applyNumberFormat="1" applyFill="1"/>
    <xf numFmtId="165" fontId="0" fillId="0" borderId="0" xfId="0" applyNumberFormat="1"/>
    <xf numFmtId="0" fontId="0" fillId="3" borderId="0" xfId="0" applyFill="1"/>
    <xf numFmtId="0" fontId="0" fillId="4" borderId="0" xfId="0" applyFill="1"/>
    <xf numFmtId="2" fontId="0" fillId="8" borderId="0" xfId="0" applyNumberFormat="1" applyFill="1"/>
    <xf numFmtId="0" fontId="0" fillId="8" borderId="0" xfId="0" applyFill="1"/>
    <xf numFmtId="2" fontId="3" fillId="9" borderId="0" xfId="0" applyNumberFormat="1" applyFont="1" applyFill="1"/>
    <xf numFmtId="0" fontId="0" fillId="9" borderId="0" xfId="0" applyFill="1"/>
    <xf numFmtId="2" fontId="0" fillId="9" borderId="0" xfId="0" applyNumberFormat="1" applyFill="1"/>
    <xf numFmtId="165" fontId="1" fillId="2" borderId="1" xfId="1" applyNumberFormat="1" applyBorder="1"/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6"/>
  <sheetViews>
    <sheetView tabSelected="1" zoomScale="80" zoomScaleNormal="80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3.42578125" style="5" customWidth="1"/>
    <col min="2" max="2" width="20.85546875" style="5" customWidth="1"/>
    <col min="3" max="3" width="7.28515625" style="2" customWidth="1"/>
    <col min="4" max="4" width="7.28515625" style="6" customWidth="1"/>
    <col min="5" max="5" width="7.5703125" style="6" customWidth="1"/>
    <col min="6" max="6" width="7.7109375" style="26" customWidth="1"/>
    <col min="7" max="7" width="7.7109375" style="14" customWidth="1"/>
    <col min="8" max="9" width="9.140625" style="17"/>
    <col min="10" max="10" width="5.28515625" style="17" customWidth="1"/>
    <col min="11" max="11" width="9.140625" style="17"/>
    <col min="12" max="12" width="5.85546875" style="21" customWidth="1"/>
    <col min="13" max="13" width="6.140625" style="21" customWidth="1"/>
    <col min="14" max="14" width="9.140625" style="21" customWidth="1"/>
    <col min="15" max="15" width="6.7109375" style="21" customWidth="1"/>
    <col min="16" max="16" width="6.5703125" style="21" customWidth="1"/>
    <col min="17" max="17" width="8.42578125" style="21" customWidth="1"/>
    <col min="18" max="18" width="7.5703125" style="4" customWidth="1"/>
    <col min="19" max="19" width="8.28515625" style="25" customWidth="1"/>
    <col min="20" max="21" width="9.140625" style="8"/>
    <col min="22" max="22" width="7.7109375" style="8" customWidth="1"/>
    <col min="23" max="23" width="4.85546875" style="8" customWidth="1"/>
    <col min="24" max="24" width="9.5703125" style="19" customWidth="1"/>
    <col min="25" max="25" width="10.28515625" style="19" customWidth="1"/>
    <col min="26" max="26" width="7" style="19" customWidth="1"/>
    <col min="27" max="27" width="12" style="19" customWidth="1"/>
    <col min="28" max="28" width="11.28515625" style="19" customWidth="1"/>
    <col min="29" max="29" width="4.5703125" style="19" customWidth="1"/>
    <col min="30" max="30" width="9.85546875" style="19" customWidth="1"/>
    <col min="31" max="31" width="5.28515625" style="19" customWidth="1"/>
    <col min="32" max="32" width="7.28515625" style="19" customWidth="1"/>
    <col min="33" max="33" width="7.7109375" style="19" customWidth="1"/>
    <col min="34" max="34" width="7" style="19" customWidth="1"/>
    <col min="35" max="35" width="7.28515625" style="19" customWidth="1"/>
    <col min="36" max="36" width="9.140625" style="19"/>
    <col min="37" max="38" width="6.28515625" style="13" customWidth="1"/>
    <col min="39" max="39" width="6.5703125" style="13" customWidth="1"/>
    <col min="40" max="40" width="7.7109375" style="13" customWidth="1"/>
    <col min="41" max="41" width="7.28515625" style="13" customWidth="1"/>
    <col min="42" max="42" width="9.140625" style="13"/>
    <col min="43" max="43" width="9.140625" style="13" customWidth="1"/>
    <col min="44" max="44" width="9.140625" style="13"/>
    <col min="45" max="46" width="9.140625" style="11"/>
    <col min="47" max="48" width="9.140625" style="1"/>
  </cols>
  <sheetData>
    <row r="1" spans="1:46" x14ac:dyDescent="0.25">
      <c r="C1" s="2" t="s">
        <v>107</v>
      </c>
      <c r="D1" s="6" t="s">
        <v>115</v>
      </c>
      <c r="E1" s="6" t="s">
        <v>116</v>
      </c>
      <c r="F1" s="26" t="s">
        <v>124</v>
      </c>
      <c r="G1" s="14" t="s">
        <v>149</v>
      </c>
      <c r="H1" s="15" t="s">
        <v>113</v>
      </c>
      <c r="I1" s="15" t="s">
        <v>114</v>
      </c>
      <c r="J1" s="15" t="s">
        <v>117</v>
      </c>
      <c r="K1" s="15" t="s">
        <v>118</v>
      </c>
      <c r="L1" s="21" t="s">
        <v>108</v>
      </c>
      <c r="M1" s="21" t="s">
        <v>109</v>
      </c>
      <c r="N1" s="21" t="s">
        <v>125</v>
      </c>
      <c r="O1" s="21" t="s">
        <v>110</v>
      </c>
      <c r="P1" s="21" t="s">
        <v>111</v>
      </c>
      <c r="Q1" s="21" t="s">
        <v>112</v>
      </c>
      <c r="R1" s="3" t="s">
        <v>17</v>
      </c>
      <c r="S1" s="23" t="s">
        <v>120</v>
      </c>
      <c r="T1" s="7" t="s">
        <v>122</v>
      </c>
      <c r="U1" s="7" t="s">
        <v>146</v>
      </c>
      <c r="V1" s="9" t="s">
        <v>123</v>
      </c>
      <c r="W1" s="7" t="s">
        <v>147</v>
      </c>
      <c r="X1" s="3" t="s">
        <v>126</v>
      </c>
      <c r="Y1" s="3" t="s">
        <v>121</v>
      </c>
      <c r="Z1" s="3" t="s">
        <v>127</v>
      </c>
      <c r="AA1" s="3" t="s">
        <v>128</v>
      </c>
      <c r="AB1" s="3" t="s">
        <v>129</v>
      </c>
      <c r="AC1" s="3" t="s">
        <v>130</v>
      </c>
      <c r="AD1" s="3" t="s">
        <v>131</v>
      </c>
      <c r="AE1" s="3" t="s">
        <v>132</v>
      </c>
      <c r="AF1" s="3" t="s">
        <v>133</v>
      </c>
      <c r="AG1" s="3" t="s">
        <v>134</v>
      </c>
      <c r="AH1" s="3" t="s">
        <v>135</v>
      </c>
      <c r="AI1" s="3" t="s">
        <v>136</v>
      </c>
      <c r="AJ1" s="3" t="s">
        <v>137</v>
      </c>
      <c r="AK1" s="12" t="s">
        <v>138</v>
      </c>
      <c r="AL1" s="12" t="s">
        <v>139</v>
      </c>
      <c r="AM1" s="12" t="s">
        <v>140</v>
      </c>
      <c r="AN1" s="12" t="s">
        <v>148</v>
      </c>
      <c r="AO1" s="12" t="s">
        <v>141</v>
      </c>
      <c r="AP1" s="12" t="s">
        <v>142</v>
      </c>
      <c r="AQ1" s="12" t="s">
        <v>143</v>
      </c>
      <c r="AR1" s="12" t="s">
        <v>119</v>
      </c>
      <c r="AS1" s="10" t="s">
        <v>144</v>
      </c>
      <c r="AT1" s="10" t="s">
        <v>145</v>
      </c>
    </row>
    <row r="2" spans="1:46" s="1" customFormat="1" x14ac:dyDescent="0.25">
      <c r="A2" s="1" t="s">
        <v>0</v>
      </c>
      <c r="B2" s="1" t="s">
        <v>1</v>
      </c>
      <c r="C2" s="1">
        <v>16.5</v>
      </c>
      <c r="D2" s="18">
        <v>11.346153846153801</v>
      </c>
      <c r="E2" s="18">
        <v>14.844594594594595</v>
      </c>
      <c r="F2" s="26">
        <f>MIN(SUM(SUM(H2:AT2),AS2)/37*20,20)</f>
        <v>11.621621621621621</v>
      </c>
      <c r="G2" s="14">
        <f>AVERAGE(C2:F2)</f>
        <v>13.578092515592504</v>
      </c>
      <c r="H2" s="16">
        <v>1</v>
      </c>
      <c r="I2" s="16">
        <v>1</v>
      </c>
      <c r="J2" s="16">
        <v>0</v>
      </c>
      <c r="K2" s="16">
        <v>0.5</v>
      </c>
      <c r="L2" s="22">
        <v>1</v>
      </c>
      <c r="M2" s="22">
        <v>1</v>
      </c>
      <c r="N2" s="22">
        <v>0</v>
      </c>
      <c r="O2" s="22">
        <v>1</v>
      </c>
      <c r="P2" s="22">
        <v>1</v>
      </c>
      <c r="Q2" s="22">
        <v>1</v>
      </c>
      <c r="R2" s="19">
        <v>1</v>
      </c>
      <c r="S2" s="24">
        <v>0</v>
      </c>
      <c r="T2" s="20">
        <v>1</v>
      </c>
      <c r="U2" s="20">
        <v>1</v>
      </c>
      <c r="V2" s="20">
        <v>1</v>
      </c>
      <c r="W2" s="20">
        <v>1</v>
      </c>
      <c r="X2" s="19">
        <v>1</v>
      </c>
      <c r="Y2" s="19">
        <v>1</v>
      </c>
      <c r="Z2" s="19">
        <v>0</v>
      </c>
      <c r="AA2" s="19">
        <v>1</v>
      </c>
      <c r="AB2" s="19">
        <v>1</v>
      </c>
      <c r="AC2" s="19">
        <v>1</v>
      </c>
      <c r="AD2" s="19">
        <v>1</v>
      </c>
      <c r="AE2" s="19">
        <v>1</v>
      </c>
      <c r="AF2" s="19">
        <v>1</v>
      </c>
      <c r="AG2" s="19">
        <v>0</v>
      </c>
      <c r="AH2" s="19">
        <v>0</v>
      </c>
      <c r="AI2" s="19">
        <v>0</v>
      </c>
      <c r="AJ2" s="19">
        <v>0</v>
      </c>
      <c r="AK2" s="13">
        <v>1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1">
        <v>0</v>
      </c>
      <c r="AT2" s="11">
        <v>0</v>
      </c>
    </row>
    <row r="3" spans="1:46" s="1" customFormat="1" x14ac:dyDescent="0.25">
      <c r="A3" s="1" t="s">
        <v>2</v>
      </c>
      <c r="B3" s="1" t="s">
        <v>3</v>
      </c>
      <c r="C3" s="1">
        <v>19</v>
      </c>
      <c r="D3" s="18">
        <v>13.461538461538463</v>
      </c>
      <c r="E3" s="18">
        <v>20</v>
      </c>
      <c r="F3" s="26">
        <f>MIN(SUM(SUM(H3:AT3),AS3)/37*20,20)</f>
        <v>16.756756756756758</v>
      </c>
      <c r="G3" s="14">
        <f>AVERAGE(C3:F3)</f>
        <v>17.304573804573806</v>
      </c>
      <c r="H3" s="16">
        <v>1</v>
      </c>
      <c r="I3" s="16">
        <v>1</v>
      </c>
      <c r="J3" s="16">
        <v>1</v>
      </c>
      <c r="K3" s="16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19">
        <v>1</v>
      </c>
      <c r="S3" s="24">
        <v>1</v>
      </c>
      <c r="T3" s="20">
        <v>1</v>
      </c>
      <c r="U3" s="20">
        <v>1</v>
      </c>
      <c r="V3" s="20">
        <v>1</v>
      </c>
      <c r="W3" s="20">
        <v>0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0.5</v>
      </c>
      <c r="AD3" s="19">
        <v>1</v>
      </c>
      <c r="AE3" s="19">
        <v>1</v>
      </c>
      <c r="AF3" s="19">
        <v>1</v>
      </c>
      <c r="AG3" s="19">
        <v>1</v>
      </c>
      <c r="AH3" s="19">
        <v>1</v>
      </c>
      <c r="AI3" s="19">
        <v>1</v>
      </c>
      <c r="AJ3" s="19">
        <v>0</v>
      </c>
      <c r="AK3" s="13">
        <v>1</v>
      </c>
      <c r="AL3" s="13">
        <v>1</v>
      </c>
      <c r="AM3" s="13">
        <v>1</v>
      </c>
      <c r="AN3" s="13">
        <v>0</v>
      </c>
      <c r="AO3" s="13">
        <v>0</v>
      </c>
      <c r="AP3" s="13">
        <v>0.5</v>
      </c>
      <c r="AQ3" s="13">
        <v>0.5</v>
      </c>
      <c r="AR3" s="13">
        <v>0</v>
      </c>
      <c r="AS3" s="11">
        <v>0</v>
      </c>
      <c r="AT3" s="11">
        <v>0.5</v>
      </c>
    </row>
    <row r="4" spans="1:46" s="1" customFormat="1" x14ac:dyDescent="0.25">
      <c r="A4" s="1" t="s">
        <v>4</v>
      </c>
      <c r="B4" s="1" t="s">
        <v>5</v>
      </c>
      <c r="C4" s="1">
        <v>18.5</v>
      </c>
      <c r="D4" s="18">
        <v>0</v>
      </c>
      <c r="E4" s="18">
        <v>16.706081081081081</v>
      </c>
      <c r="F4" s="26">
        <f>MIN(SUM(SUM(H4:AT4),AS4)/37*20,20)</f>
        <v>18.108108108108109</v>
      </c>
      <c r="G4" s="14">
        <f>AVERAGE(C4:F4)</f>
        <v>13.328547297297298</v>
      </c>
      <c r="H4" s="16">
        <v>1</v>
      </c>
      <c r="I4" s="16">
        <v>1</v>
      </c>
      <c r="J4" s="16">
        <v>0</v>
      </c>
      <c r="K4" s="16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19">
        <v>1</v>
      </c>
      <c r="S4" s="24">
        <v>1</v>
      </c>
      <c r="T4" s="20">
        <v>1</v>
      </c>
      <c r="U4" s="20">
        <v>1</v>
      </c>
      <c r="V4" s="20">
        <v>1</v>
      </c>
      <c r="W4" s="20">
        <v>1</v>
      </c>
      <c r="X4" s="19">
        <v>1</v>
      </c>
      <c r="Y4" s="19">
        <v>1</v>
      </c>
      <c r="Z4" s="19">
        <v>1</v>
      </c>
      <c r="AA4" s="19">
        <v>1</v>
      </c>
      <c r="AB4" s="19">
        <v>1</v>
      </c>
      <c r="AC4" s="19">
        <v>0.5</v>
      </c>
      <c r="AD4" s="19">
        <v>0</v>
      </c>
      <c r="AE4" s="19">
        <v>1</v>
      </c>
      <c r="AF4" s="19">
        <v>0.5</v>
      </c>
      <c r="AG4" s="19">
        <v>1</v>
      </c>
      <c r="AH4" s="19">
        <v>1</v>
      </c>
      <c r="AI4" s="19">
        <v>1</v>
      </c>
      <c r="AJ4" s="19">
        <v>1</v>
      </c>
      <c r="AK4" s="13">
        <v>1</v>
      </c>
      <c r="AL4" s="13">
        <v>1</v>
      </c>
      <c r="AM4" s="13">
        <v>1</v>
      </c>
      <c r="AN4" s="13">
        <v>1</v>
      </c>
      <c r="AO4" s="13">
        <v>0</v>
      </c>
      <c r="AP4" s="13">
        <v>1</v>
      </c>
      <c r="AQ4" s="13">
        <v>1</v>
      </c>
      <c r="AR4" s="13">
        <v>1</v>
      </c>
      <c r="AS4" s="11">
        <v>0</v>
      </c>
      <c r="AT4" s="11">
        <v>0.5</v>
      </c>
    </row>
    <row r="5" spans="1:46" s="1" customFormat="1" x14ac:dyDescent="0.25">
      <c r="A5" s="1" t="s">
        <v>6</v>
      </c>
      <c r="B5" s="1" t="s">
        <v>7</v>
      </c>
      <c r="C5" s="1">
        <v>17</v>
      </c>
      <c r="D5" s="18">
        <v>10.384615384615385</v>
      </c>
      <c r="E5" s="18">
        <v>15.945945945945946</v>
      </c>
      <c r="F5" s="26">
        <f>MIN(SUM(SUM(H5:AT5),AS5)/37*20,20)</f>
        <v>10.810810810810811</v>
      </c>
      <c r="G5" s="14">
        <f>AVERAGE(C5:F5)</f>
        <v>13.535343035343036</v>
      </c>
      <c r="H5" s="16">
        <v>1</v>
      </c>
      <c r="I5" s="16">
        <v>1</v>
      </c>
      <c r="J5" s="16">
        <v>1</v>
      </c>
      <c r="K5" s="16">
        <v>1</v>
      </c>
      <c r="L5" s="22">
        <v>1</v>
      </c>
      <c r="M5" s="22">
        <v>1</v>
      </c>
      <c r="N5" s="22">
        <v>0</v>
      </c>
      <c r="O5" s="22">
        <v>1</v>
      </c>
      <c r="P5" s="22">
        <v>1</v>
      </c>
      <c r="Q5" s="22">
        <v>1</v>
      </c>
      <c r="R5" s="19">
        <v>1</v>
      </c>
      <c r="S5" s="24">
        <v>0</v>
      </c>
      <c r="T5" s="20">
        <v>0.5</v>
      </c>
      <c r="U5" s="20">
        <v>0</v>
      </c>
      <c r="V5" s="20">
        <v>1</v>
      </c>
      <c r="W5" s="20">
        <v>0.5</v>
      </c>
      <c r="X5" s="19">
        <v>1</v>
      </c>
      <c r="Y5" s="19">
        <v>1</v>
      </c>
      <c r="Z5" s="19">
        <v>0</v>
      </c>
      <c r="AA5" s="19">
        <v>1</v>
      </c>
      <c r="AB5" s="19">
        <v>1</v>
      </c>
      <c r="AC5" s="19">
        <v>0.5</v>
      </c>
      <c r="AD5" s="19">
        <v>0.5</v>
      </c>
      <c r="AE5" s="19">
        <v>1</v>
      </c>
      <c r="AF5" s="19">
        <v>0</v>
      </c>
      <c r="AG5" s="19">
        <v>1</v>
      </c>
      <c r="AH5" s="19">
        <v>0</v>
      </c>
      <c r="AI5" s="19">
        <v>0</v>
      </c>
      <c r="AJ5" s="19">
        <v>0</v>
      </c>
      <c r="AK5" s="13">
        <v>1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1">
        <v>0</v>
      </c>
      <c r="AT5" s="11">
        <v>0</v>
      </c>
    </row>
    <row r="6" spans="1:46" s="1" customFormat="1" x14ac:dyDescent="0.25">
      <c r="A6" s="1" t="s">
        <v>8</v>
      </c>
      <c r="B6" s="1" t="s">
        <v>9</v>
      </c>
      <c r="C6" s="1">
        <v>16.5</v>
      </c>
      <c r="D6" s="18">
        <v>15.961538461538463</v>
      </c>
      <c r="E6" s="18">
        <v>18.317567567567568</v>
      </c>
      <c r="F6" s="26">
        <f>MIN(SUM(SUM(H6:AT6),AS6)/37*20,20)</f>
        <v>18.918918918918919</v>
      </c>
      <c r="G6" s="14">
        <f>AVERAGE(C6:F6)</f>
        <v>17.424506237006238</v>
      </c>
      <c r="H6" s="16">
        <v>1</v>
      </c>
      <c r="I6" s="16">
        <v>1</v>
      </c>
      <c r="J6" s="16">
        <v>1</v>
      </c>
      <c r="K6" s="16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19">
        <v>1</v>
      </c>
      <c r="S6" s="24">
        <v>1</v>
      </c>
      <c r="T6" s="20">
        <v>1</v>
      </c>
      <c r="U6" s="20">
        <v>1</v>
      </c>
      <c r="V6" s="20">
        <v>1</v>
      </c>
      <c r="W6" s="20">
        <v>1</v>
      </c>
      <c r="X6" s="19">
        <v>1</v>
      </c>
      <c r="Y6" s="19">
        <v>1</v>
      </c>
      <c r="Z6" s="19">
        <v>1</v>
      </c>
      <c r="AA6" s="19">
        <v>1</v>
      </c>
      <c r="AB6" s="19">
        <v>1</v>
      </c>
      <c r="AC6" s="19">
        <v>1</v>
      </c>
      <c r="AD6" s="19">
        <v>1</v>
      </c>
      <c r="AE6" s="19">
        <v>1</v>
      </c>
      <c r="AF6" s="19">
        <v>1</v>
      </c>
      <c r="AG6" s="19">
        <v>1</v>
      </c>
      <c r="AH6" s="19">
        <v>1</v>
      </c>
      <c r="AI6" s="19">
        <v>1</v>
      </c>
      <c r="AJ6" s="19">
        <v>0</v>
      </c>
      <c r="AK6" s="13">
        <v>1</v>
      </c>
      <c r="AL6" s="13">
        <v>1</v>
      </c>
      <c r="AM6" s="13">
        <v>1</v>
      </c>
      <c r="AN6" s="13">
        <v>1</v>
      </c>
      <c r="AO6" s="13">
        <v>0.5</v>
      </c>
      <c r="AP6" s="13">
        <v>0.5</v>
      </c>
      <c r="AQ6" s="13">
        <v>1</v>
      </c>
      <c r="AR6" s="13">
        <v>1</v>
      </c>
      <c r="AS6" s="11">
        <v>0</v>
      </c>
      <c r="AT6" s="11">
        <v>0</v>
      </c>
    </row>
    <row r="7" spans="1:46" s="1" customFormat="1" x14ac:dyDescent="0.25">
      <c r="A7" s="1" t="s">
        <v>10</v>
      </c>
      <c r="B7" s="1" t="s">
        <v>11</v>
      </c>
      <c r="C7" s="1">
        <v>14.5</v>
      </c>
      <c r="D7" s="18">
        <v>12.884615384615385</v>
      </c>
      <c r="E7" s="18">
        <v>16.988175675675677</v>
      </c>
      <c r="F7" s="26">
        <f>MIN(SUM(SUM(H7:AT7),AS7)/37*20,20)</f>
        <v>9.4594594594594597</v>
      </c>
      <c r="G7" s="14">
        <f>AVERAGE(C7:F7)</f>
        <v>13.458062629937631</v>
      </c>
      <c r="H7" s="16">
        <v>1</v>
      </c>
      <c r="I7" s="16">
        <v>1</v>
      </c>
      <c r="J7" s="16">
        <v>1</v>
      </c>
      <c r="K7" s="16">
        <v>1</v>
      </c>
      <c r="L7" s="22">
        <v>1</v>
      </c>
      <c r="M7" s="22">
        <v>1</v>
      </c>
      <c r="N7" s="22">
        <v>0</v>
      </c>
      <c r="O7" s="22">
        <v>1</v>
      </c>
      <c r="P7" s="22">
        <v>1</v>
      </c>
      <c r="Q7" s="22">
        <v>1</v>
      </c>
      <c r="R7" s="19">
        <v>1</v>
      </c>
      <c r="S7" s="24">
        <v>0</v>
      </c>
      <c r="T7" s="20">
        <v>0</v>
      </c>
      <c r="U7" s="20">
        <v>0</v>
      </c>
      <c r="V7" s="20">
        <v>0</v>
      </c>
      <c r="W7" s="20">
        <v>0</v>
      </c>
      <c r="X7" s="19">
        <v>1</v>
      </c>
      <c r="Y7" s="19">
        <v>1</v>
      </c>
      <c r="Z7" s="19">
        <v>1</v>
      </c>
      <c r="AA7" s="19">
        <v>0</v>
      </c>
      <c r="AB7" s="19">
        <v>0</v>
      </c>
      <c r="AC7" s="19">
        <v>0.5</v>
      </c>
      <c r="AD7" s="19">
        <v>1</v>
      </c>
      <c r="AE7" s="19">
        <v>0.5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3">
        <v>0</v>
      </c>
      <c r="AL7" s="13">
        <v>0</v>
      </c>
      <c r="AM7" s="13">
        <v>0.5</v>
      </c>
      <c r="AN7" s="13">
        <v>1</v>
      </c>
      <c r="AO7" s="13">
        <v>0</v>
      </c>
      <c r="AP7" s="13">
        <v>1</v>
      </c>
      <c r="AQ7" s="13">
        <v>0</v>
      </c>
      <c r="AR7" s="13">
        <v>0</v>
      </c>
      <c r="AS7" s="11">
        <v>0</v>
      </c>
      <c r="AT7" s="11">
        <v>0</v>
      </c>
    </row>
    <row r="8" spans="1:46" s="1" customFormat="1" x14ac:dyDescent="0.25">
      <c r="A8" s="1" t="s">
        <v>12</v>
      </c>
      <c r="B8" s="1" t="s">
        <v>13</v>
      </c>
      <c r="C8" s="1">
        <v>15</v>
      </c>
      <c r="D8" s="18">
        <v>15.576923076923077</v>
      </c>
      <c r="E8" s="18">
        <v>14.594594594594595</v>
      </c>
      <c r="F8" s="26">
        <f>MIN(SUM(SUM(H8:AT8),AS8)/37*20,20)</f>
        <v>17.027027027027025</v>
      </c>
      <c r="G8" s="14">
        <f>AVERAGE(C8:F8)</f>
        <v>15.549636174636174</v>
      </c>
      <c r="H8" s="16">
        <v>1</v>
      </c>
      <c r="I8" s="16">
        <v>1</v>
      </c>
      <c r="J8" s="16">
        <v>1</v>
      </c>
      <c r="K8" s="16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19">
        <v>1</v>
      </c>
      <c r="S8" s="24">
        <v>1</v>
      </c>
      <c r="T8" s="20">
        <v>1</v>
      </c>
      <c r="U8" s="20">
        <v>0</v>
      </c>
      <c r="V8" s="20">
        <v>1</v>
      </c>
      <c r="W8" s="20">
        <v>1</v>
      </c>
      <c r="X8" s="19">
        <v>1</v>
      </c>
      <c r="Y8" s="19">
        <v>1</v>
      </c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9">
        <v>1</v>
      </c>
      <c r="AF8" s="19">
        <v>1</v>
      </c>
      <c r="AG8" s="19">
        <v>1</v>
      </c>
      <c r="AH8" s="19">
        <v>0.5</v>
      </c>
      <c r="AI8" s="19">
        <v>1</v>
      </c>
      <c r="AJ8" s="19">
        <v>0</v>
      </c>
      <c r="AK8" s="13">
        <v>1</v>
      </c>
      <c r="AL8" s="13">
        <v>1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1">
        <v>1</v>
      </c>
      <c r="AT8" s="11">
        <v>1</v>
      </c>
    </row>
    <row r="9" spans="1:46" s="1" customFormat="1" x14ac:dyDescent="0.25">
      <c r="A9" s="1" t="s">
        <v>14</v>
      </c>
      <c r="B9" s="1" t="s">
        <v>15</v>
      </c>
      <c r="C9" s="1">
        <v>12</v>
      </c>
      <c r="D9" s="18">
        <v>10.384615384615385</v>
      </c>
      <c r="E9" s="18">
        <v>9.1891891891891895</v>
      </c>
      <c r="F9" s="26">
        <f>MIN(SUM(SUM(H9:AT9),AS9)/37*20,20)</f>
        <v>10.54054054054054</v>
      </c>
      <c r="G9" s="14">
        <f>AVERAGE(C9:F9)</f>
        <v>10.528586278586278</v>
      </c>
      <c r="H9" s="16">
        <v>1</v>
      </c>
      <c r="I9" s="16">
        <v>0.5</v>
      </c>
      <c r="J9" s="16">
        <v>1</v>
      </c>
      <c r="K9" s="16">
        <v>1</v>
      </c>
      <c r="L9" s="22">
        <v>1</v>
      </c>
      <c r="M9" s="22">
        <v>1</v>
      </c>
      <c r="N9" s="22">
        <v>0</v>
      </c>
      <c r="O9" s="22">
        <v>1</v>
      </c>
      <c r="P9" s="22">
        <v>1</v>
      </c>
      <c r="Q9" s="22">
        <v>1</v>
      </c>
      <c r="R9" s="19">
        <v>1</v>
      </c>
      <c r="S9" s="24">
        <v>0</v>
      </c>
      <c r="T9" s="20">
        <v>0</v>
      </c>
      <c r="U9" s="20">
        <v>0</v>
      </c>
      <c r="V9" s="20">
        <v>0</v>
      </c>
      <c r="W9" s="20">
        <v>0</v>
      </c>
      <c r="X9" s="19">
        <v>1</v>
      </c>
      <c r="Y9" s="19">
        <v>1</v>
      </c>
      <c r="Z9" s="19">
        <v>0.5</v>
      </c>
      <c r="AA9" s="19">
        <v>1</v>
      </c>
      <c r="AB9" s="19">
        <v>1</v>
      </c>
      <c r="AC9" s="19">
        <v>1</v>
      </c>
      <c r="AD9" s="19">
        <v>1</v>
      </c>
      <c r="AE9" s="19">
        <v>1</v>
      </c>
      <c r="AF9" s="19">
        <v>0</v>
      </c>
      <c r="AG9" s="19">
        <v>1</v>
      </c>
      <c r="AH9" s="19">
        <v>0.5</v>
      </c>
      <c r="AI9" s="19">
        <v>0</v>
      </c>
      <c r="AJ9" s="19">
        <v>0</v>
      </c>
      <c r="AK9" s="13">
        <v>0</v>
      </c>
      <c r="AL9" s="13">
        <v>0.5</v>
      </c>
      <c r="AM9" s="13">
        <v>0</v>
      </c>
      <c r="AN9" s="13">
        <v>0</v>
      </c>
      <c r="AO9" s="13">
        <v>0</v>
      </c>
      <c r="AP9" s="13">
        <v>0</v>
      </c>
      <c r="AQ9" s="13">
        <v>0.5</v>
      </c>
      <c r="AR9" s="13">
        <v>0</v>
      </c>
      <c r="AS9" s="11">
        <v>0</v>
      </c>
      <c r="AT9" s="11">
        <v>0</v>
      </c>
    </row>
    <row r="10" spans="1:46" s="1" customFormat="1" x14ac:dyDescent="0.25">
      <c r="A10" s="1" t="s">
        <v>10</v>
      </c>
      <c r="B10" s="1" t="s">
        <v>16</v>
      </c>
      <c r="C10" s="1">
        <v>18.5</v>
      </c>
      <c r="D10" s="18">
        <v>20</v>
      </c>
      <c r="E10" s="18">
        <v>20</v>
      </c>
      <c r="F10" s="26">
        <f>MIN(SUM(SUM(H10:AT10),AS10)/37*20,20)</f>
        <v>19.72972972972973</v>
      </c>
      <c r="G10" s="14">
        <f>AVERAGE(C10:F10)</f>
        <v>19.557432432432432</v>
      </c>
      <c r="H10" s="16">
        <v>1</v>
      </c>
      <c r="I10" s="16">
        <v>1</v>
      </c>
      <c r="J10" s="16">
        <v>1</v>
      </c>
      <c r="K10" s="16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19">
        <v>1</v>
      </c>
      <c r="S10" s="24">
        <v>1</v>
      </c>
      <c r="T10" s="20">
        <v>1</v>
      </c>
      <c r="U10" s="20">
        <v>1</v>
      </c>
      <c r="V10" s="20">
        <v>1</v>
      </c>
      <c r="W10" s="20">
        <v>1</v>
      </c>
      <c r="X10" s="19">
        <v>1</v>
      </c>
      <c r="Y10" s="19">
        <v>1</v>
      </c>
      <c r="Z10" s="19">
        <v>1</v>
      </c>
      <c r="AA10" s="19">
        <v>1</v>
      </c>
      <c r="AB10" s="19">
        <v>1</v>
      </c>
      <c r="AC10" s="19">
        <v>1</v>
      </c>
      <c r="AD10" s="19">
        <v>1</v>
      </c>
      <c r="AE10" s="19">
        <v>1</v>
      </c>
      <c r="AF10" s="19">
        <v>1</v>
      </c>
      <c r="AG10" s="19">
        <v>1</v>
      </c>
      <c r="AH10" s="19">
        <v>1</v>
      </c>
      <c r="AI10" s="19">
        <v>1</v>
      </c>
      <c r="AJ10" s="19">
        <v>1</v>
      </c>
      <c r="AK10" s="13">
        <v>1</v>
      </c>
      <c r="AL10" s="13">
        <v>1</v>
      </c>
      <c r="AM10" s="13">
        <v>1</v>
      </c>
      <c r="AN10" s="13">
        <v>1</v>
      </c>
      <c r="AO10" s="13">
        <v>1</v>
      </c>
      <c r="AP10" s="13">
        <v>0.5</v>
      </c>
      <c r="AQ10" s="13">
        <v>1</v>
      </c>
      <c r="AR10" s="13">
        <v>1</v>
      </c>
      <c r="AS10" s="11">
        <v>0</v>
      </c>
      <c r="AT10" s="11">
        <v>0</v>
      </c>
    </row>
    <row r="11" spans="1:46" s="1" customFormat="1" x14ac:dyDescent="0.25">
      <c r="A11" s="1" t="s">
        <v>17</v>
      </c>
      <c r="B11" s="1" t="s">
        <v>18</v>
      </c>
      <c r="C11" s="1">
        <v>19</v>
      </c>
      <c r="D11" s="18">
        <v>16.923076923076923</v>
      </c>
      <c r="E11" s="18">
        <v>15.510135135135137</v>
      </c>
      <c r="F11" s="26">
        <f>MIN(SUM(SUM(H11:AT11),AS11)/37*20,20)</f>
        <v>16.216216216216218</v>
      </c>
      <c r="G11" s="14">
        <f>AVERAGE(C11:F11)</f>
        <v>16.912357068607069</v>
      </c>
      <c r="H11" s="16">
        <v>1</v>
      </c>
      <c r="I11" s="16">
        <v>1</v>
      </c>
      <c r="J11" s="16">
        <v>1</v>
      </c>
      <c r="K11" s="16">
        <v>1</v>
      </c>
      <c r="L11" s="22">
        <v>1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19">
        <v>1</v>
      </c>
      <c r="S11" s="24">
        <v>1</v>
      </c>
      <c r="T11" s="20">
        <v>1</v>
      </c>
      <c r="U11" s="20">
        <v>1</v>
      </c>
      <c r="V11" s="20">
        <v>1</v>
      </c>
      <c r="W11" s="20">
        <v>1</v>
      </c>
      <c r="X11" s="19">
        <v>1</v>
      </c>
      <c r="Y11" s="19">
        <v>1</v>
      </c>
      <c r="Z11" s="19">
        <v>0</v>
      </c>
      <c r="AA11" s="19">
        <v>0</v>
      </c>
      <c r="AB11" s="19">
        <v>0</v>
      </c>
      <c r="AC11" s="19">
        <v>0.5</v>
      </c>
      <c r="AD11" s="19">
        <v>1</v>
      </c>
      <c r="AE11" s="19">
        <v>1</v>
      </c>
      <c r="AF11" s="19">
        <v>1</v>
      </c>
      <c r="AG11" s="19">
        <v>0</v>
      </c>
      <c r="AH11" s="19">
        <v>1</v>
      </c>
      <c r="AI11" s="19">
        <v>1</v>
      </c>
      <c r="AJ11" s="19">
        <v>0</v>
      </c>
      <c r="AK11" s="13">
        <v>1</v>
      </c>
      <c r="AL11" s="13">
        <v>1</v>
      </c>
      <c r="AM11" s="13">
        <v>1</v>
      </c>
      <c r="AN11" s="13">
        <v>1</v>
      </c>
      <c r="AO11" s="13">
        <v>1</v>
      </c>
      <c r="AP11" s="13">
        <v>0.5</v>
      </c>
      <c r="AQ11" s="13">
        <v>1</v>
      </c>
      <c r="AR11" s="13">
        <v>0</v>
      </c>
      <c r="AS11" s="11">
        <v>0</v>
      </c>
      <c r="AT11" s="11">
        <v>0</v>
      </c>
    </row>
    <row r="12" spans="1:46" s="1" customFormat="1" x14ac:dyDescent="0.25">
      <c r="A12" s="1" t="s">
        <v>19</v>
      </c>
      <c r="B12" s="1" t="s">
        <v>20</v>
      </c>
      <c r="C12" s="1">
        <v>20</v>
      </c>
      <c r="D12" s="18">
        <v>20</v>
      </c>
      <c r="E12" s="18">
        <v>20</v>
      </c>
      <c r="F12" s="26">
        <f>MIN(SUM(SUM(H12:AT12),AS12)/37*20,20)</f>
        <v>19.45945945945946</v>
      </c>
      <c r="G12" s="14">
        <f>AVERAGE(C12:F12)</f>
        <v>19.864864864864863</v>
      </c>
      <c r="H12" s="16">
        <v>1</v>
      </c>
      <c r="I12" s="16">
        <v>1</v>
      </c>
      <c r="J12" s="16">
        <v>1</v>
      </c>
      <c r="K12" s="16">
        <v>1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19">
        <v>1</v>
      </c>
      <c r="S12" s="24">
        <v>1</v>
      </c>
      <c r="T12" s="20">
        <v>1</v>
      </c>
      <c r="U12" s="20">
        <v>1</v>
      </c>
      <c r="V12" s="20">
        <v>1</v>
      </c>
      <c r="W12" s="20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0.5</v>
      </c>
      <c r="AC12" s="19">
        <v>1</v>
      </c>
      <c r="AD12" s="19">
        <v>1</v>
      </c>
      <c r="AE12" s="19">
        <v>1</v>
      </c>
      <c r="AF12" s="19">
        <v>0.5</v>
      </c>
      <c r="AG12" s="19">
        <v>0</v>
      </c>
      <c r="AH12" s="19">
        <v>1</v>
      </c>
      <c r="AI12" s="19">
        <v>1</v>
      </c>
      <c r="AJ12" s="19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0.5</v>
      </c>
      <c r="AP12" s="13">
        <v>1</v>
      </c>
      <c r="AQ12" s="13">
        <v>1</v>
      </c>
      <c r="AR12" s="13">
        <v>1</v>
      </c>
      <c r="AS12" s="11">
        <v>0.5</v>
      </c>
      <c r="AT12" s="11">
        <v>0.5</v>
      </c>
    </row>
    <row r="13" spans="1:46" s="1" customFormat="1" x14ac:dyDescent="0.25">
      <c r="A13" s="1" t="s">
        <v>21</v>
      </c>
      <c r="B13" s="1" t="s">
        <v>22</v>
      </c>
      <c r="C13" s="1">
        <v>20</v>
      </c>
      <c r="D13" s="18">
        <v>12.692307692307692</v>
      </c>
      <c r="E13" s="18">
        <v>7.1621621621621623</v>
      </c>
      <c r="F13" s="26">
        <f>MIN(SUM(SUM(H13:AT13),AS13)/37*20,20)</f>
        <v>13.243243243243244</v>
      </c>
      <c r="G13" s="14">
        <f>AVERAGE(C13:F13)</f>
        <v>13.274428274428274</v>
      </c>
      <c r="H13" s="16">
        <v>1</v>
      </c>
      <c r="I13" s="16">
        <v>1</v>
      </c>
      <c r="J13" s="16">
        <v>1</v>
      </c>
      <c r="K13" s="16">
        <v>1</v>
      </c>
      <c r="L13" s="22">
        <v>0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19">
        <v>1</v>
      </c>
      <c r="S13" s="24">
        <v>1</v>
      </c>
      <c r="T13" s="20">
        <v>1</v>
      </c>
      <c r="U13" s="20">
        <v>0.5</v>
      </c>
      <c r="V13" s="20">
        <v>1</v>
      </c>
      <c r="W13" s="20">
        <v>0</v>
      </c>
      <c r="X13" s="19">
        <v>1</v>
      </c>
      <c r="Y13" s="19">
        <v>1</v>
      </c>
      <c r="Z13" s="19">
        <v>0</v>
      </c>
      <c r="AA13" s="19">
        <v>0</v>
      </c>
      <c r="AB13" s="19">
        <v>0</v>
      </c>
      <c r="AC13" s="19">
        <v>1</v>
      </c>
      <c r="AD13" s="19">
        <v>1</v>
      </c>
      <c r="AE13" s="19">
        <v>1</v>
      </c>
      <c r="AF13" s="19">
        <v>0</v>
      </c>
      <c r="AG13" s="19">
        <v>1</v>
      </c>
      <c r="AH13" s="19">
        <v>1</v>
      </c>
      <c r="AI13" s="19">
        <v>0</v>
      </c>
      <c r="AJ13" s="19">
        <v>0</v>
      </c>
      <c r="AK13" s="13">
        <v>1</v>
      </c>
      <c r="AL13" s="13">
        <v>0</v>
      </c>
      <c r="AM13" s="13">
        <v>1</v>
      </c>
      <c r="AN13" s="13">
        <v>0.5</v>
      </c>
      <c r="AO13" s="13">
        <v>1</v>
      </c>
      <c r="AP13" s="13">
        <v>0</v>
      </c>
      <c r="AQ13" s="13">
        <v>0</v>
      </c>
      <c r="AR13" s="13">
        <v>0.5</v>
      </c>
      <c r="AS13" s="11">
        <v>0</v>
      </c>
      <c r="AT13" s="11">
        <v>0</v>
      </c>
    </row>
    <row r="14" spans="1:46" s="1" customFormat="1" x14ac:dyDescent="0.25">
      <c r="A14" s="1" t="s">
        <v>23</v>
      </c>
      <c r="B14" s="1" t="s">
        <v>24</v>
      </c>
      <c r="C14" s="1">
        <v>15</v>
      </c>
      <c r="D14" s="18">
        <v>9.2307692307692317</v>
      </c>
      <c r="E14" s="18">
        <v>15</v>
      </c>
      <c r="F14" s="26">
        <f>MIN(SUM(SUM(H14:AT14),AS14)/37*20,20)</f>
        <v>19.189189189189189</v>
      </c>
      <c r="G14" s="14">
        <f>AVERAGE(C14:F14)</f>
        <v>14.604989604989605</v>
      </c>
      <c r="H14" s="16">
        <v>1</v>
      </c>
      <c r="I14" s="16">
        <v>1</v>
      </c>
      <c r="J14" s="16">
        <v>1</v>
      </c>
      <c r="K14" s="16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19">
        <v>1</v>
      </c>
      <c r="S14" s="24">
        <v>1</v>
      </c>
      <c r="T14" s="20">
        <v>1</v>
      </c>
      <c r="U14" s="20">
        <v>1</v>
      </c>
      <c r="V14" s="20">
        <v>1</v>
      </c>
      <c r="W14" s="20">
        <v>1</v>
      </c>
      <c r="X14" s="19">
        <v>1</v>
      </c>
      <c r="Y14" s="19">
        <v>1</v>
      </c>
      <c r="Z14" s="19">
        <v>1</v>
      </c>
      <c r="AA14" s="19">
        <v>1</v>
      </c>
      <c r="AB14" s="19">
        <v>1</v>
      </c>
      <c r="AC14" s="19">
        <v>1</v>
      </c>
      <c r="AD14" s="19">
        <v>1</v>
      </c>
      <c r="AE14" s="19">
        <v>1</v>
      </c>
      <c r="AF14" s="19">
        <v>1</v>
      </c>
      <c r="AG14" s="19">
        <v>1</v>
      </c>
      <c r="AH14" s="19">
        <v>1</v>
      </c>
      <c r="AI14" s="19">
        <v>1</v>
      </c>
      <c r="AJ14" s="19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0</v>
      </c>
      <c r="AP14" s="13">
        <v>1</v>
      </c>
      <c r="AQ14" s="13">
        <v>0.5</v>
      </c>
      <c r="AR14" s="13">
        <v>1</v>
      </c>
      <c r="AS14" s="11">
        <v>0</v>
      </c>
      <c r="AT14" s="11">
        <v>0</v>
      </c>
    </row>
    <row r="15" spans="1:46" s="1" customFormat="1" x14ac:dyDescent="0.25">
      <c r="A15" s="1" t="s">
        <v>25</v>
      </c>
      <c r="B15" s="1" t="s">
        <v>26</v>
      </c>
      <c r="C15" s="1">
        <v>16.5</v>
      </c>
      <c r="D15" s="18">
        <v>8.6538461538461533</v>
      </c>
      <c r="E15" s="18">
        <v>11.891891891891893</v>
      </c>
      <c r="F15" s="26">
        <f>MIN(SUM(SUM(H15:AT15),AS15)/37*20,20)</f>
        <v>10</v>
      </c>
      <c r="G15" s="14">
        <f>AVERAGE(C15:F15)</f>
        <v>11.761434511434512</v>
      </c>
      <c r="H15" s="16">
        <v>1</v>
      </c>
      <c r="I15" s="16">
        <v>1</v>
      </c>
      <c r="J15" s="16">
        <v>0.5</v>
      </c>
      <c r="K15" s="16">
        <v>1</v>
      </c>
      <c r="L15" s="22">
        <v>1</v>
      </c>
      <c r="M15" s="22">
        <v>1</v>
      </c>
      <c r="N15" s="22">
        <v>0</v>
      </c>
      <c r="O15" s="22">
        <v>1</v>
      </c>
      <c r="P15" s="22">
        <v>1</v>
      </c>
      <c r="Q15" s="22">
        <v>1</v>
      </c>
      <c r="R15" s="19">
        <v>1</v>
      </c>
      <c r="S15" s="24">
        <v>1</v>
      </c>
      <c r="T15" s="20">
        <v>1</v>
      </c>
      <c r="U15" s="20">
        <v>0</v>
      </c>
      <c r="V15" s="20">
        <v>1</v>
      </c>
      <c r="W15" s="20">
        <v>0</v>
      </c>
      <c r="X15" s="19">
        <v>1</v>
      </c>
      <c r="Y15" s="19">
        <v>1</v>
      </c>
      <c r="Z15" s="19">
        <v>0</v>
      </c>
      <c r="AA15" s="19">
        <v>1</v>
      </c>
      <c r="AB15" s="19">
        <v>1</v>
      </c>
      <c r="AC15" s="19">
        <v>0</v>
      </c>
      <c r="AD15" s="19">
        <v>1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3">
        <v>1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1">
        <v>0</v>
      </c>
      <c r="AT15" s="11">
        <v>0</v>
      </c>
    </row>
    <row r="16" spans="1:46" s="1" customFormat="1" x14ac:dyDescent="0.25">
      <c r="A16" s="1" t="s">
        <v>27</v>
      </c>
      <c r="B16" s="1" t="s">
        <v>28</v>
      </c>
      <c r="C16" s="1">
        <v>7.5</v>
      </c>
      <c r="D16" s="18">
        <v>8.0769230769230766</v>
      </c>
      <c r="E16" s="18">
        <v>12.027027027027026</v>
      </c>
      <c r="F16" s="26">
        <f>MIN(SUM(SUM(H16:AT16),AS16)/37*20,20)</f>
        <v>12.432432432432432</v>
      </c>
      <c r="G16" s="14">
        <f>AVERAGE(C16:F16)</f>
        <v>10.009095634095633</v>
      </c>
      <c r="H16" s="16">
        <v>1</v>
      </c>
      <c r="I16" s="16">
        <v>1</v>
      </c>
      <c r="J16" s="16">
        <v>1</v>
      </c>
      <c r="K16" s="16">
        <v>0.5</v>
      </c>
      <c r="L16" s="22">
        <v>1</v>
      </c>
      <c r="M16" s="22">
        <v>1</v>
      </c>
      <c r="N16" s="22">
        <v>0</v>
      </c>
      <c r="O16" s="22">
        <v>1</v>
      </c>
      <c r="P16" s="22">
        <v>1</v>
      </c>
      <c r="Q16" s="22">
        <v>1</v>
      </c>
      <c r="R16" s="19">
        <v>1</v>
      </c>
      <c r="S16" s="24">
        <v>0</v>
      </c>
      <c r="T16" s="20">
        <v>0.5</v>
      </c>
      <c r="U16" s="20">
        <v>0</v>
      </c>
      <c r="V16" s="20">
        <v>1</v>
      </c>
      <c r="W16" s="20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0</v>
      </c>
      <c r="AG16" s="19">
        <v>1</v>
      </c>
      <c r="AH16" s="19">
        <v>0</v>
      </c>
      <c r="AI16" s="19">
        <v>0</v>
      </c>
      <c r="AJ16" s="19">
        <v>1</v>
      </c>
      <c r="AK16" s="13">
        <v>1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1">
        <v>0</v>
      </c>
      <c r="AT16" s="11">
        <v>0</v>
      </c>
    </row>
    <row r="17" spans="1:46" s="1" customFormat="1" x14ac:dyDescent="0.25">
      <c r="A17" s="1" t="s">
        <v>29</v>
      </c>
      <c r="B17" s="1" t="s">
        <v>30</v>
      </c>
      <c r="C17" s="1">
        <v>19.5</v>
      </c>
      <c r="D17" s="18">
        <v>12.884615384615385</v>
      </c>
      <c r="E17" s="18">
        <v>16.809121621621621</v>
      </c>
      <c r="F17" s="26">
        <f>MIN(SUM(SUM(H17:AT17),AS17)/37*20,20)</f>
        <v>15.945945945945946</v>
      </c>
      <c r="G17" s="14">
        <f>AVERAGE(C17:F17)</f>
        <v>16.284920738045738</v>
      </c>
      <c r="H17" s="16">
        <v>1</v>
      </c>
      <c r="I17" s="16">
        <v>1</v>
      </c>
      <c r="J17" s="16">
        <v>1</v>
      </c>
      <c r="K17" s="16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19">
        <v>0</v>
      </c>
      <c r="S17" s="24">
        <v>1</v>
      </c>
      <c r="T17" s="20">
        <v>1</v>
      </c>
      <c r="U17" s="20">
        <v>0</v>
      </c>
      <c r="V17" s="20">
        <v>1</v>
      </c>
      <c r="W17" s="20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0.5</v>
      </c>
      <c r="AI17" s="19">
        <v>1</v>
      </c>
      <c r="AJ17" s="19">
        <v>1</v>
      </c>
      <c r="AK17" s="13">
        <v>1</v>
      </c>
      <c r="AL17" s="13">
        <v>1</v>
      </c>
      <c r="AM17" s="13">
        <v>0.5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1">
        <v>0</v>
      </c>
      <c r="AT17" s="11">
        <v>0.5</v>
      </c>
    </row>
    <row r="18" spans="1:46" s="1" customFormat="1" x14ac:dyDescent="0.25">
      <c r="A18" s="1" t="s">
        <v>31</v>
      </c>
      <c r="B18" s="1" t="s">
        <v>32</v>
      </c>
      <c r="C18" s="1">
        <v>13</v>
      </c>
      <c r="D18" s="18">
        <v>9.0384615384615383</v>
      </c>
      <c r="E18" s="18">
        <v>11.891891891891893</v>
      </c>
      <c r="F18" s="26">
        <f>MIN(SUM(SUM(H18:AT18),AS18)/37*20,20)</f>
        <v>13.243243243243244</v>
      </c>
      <c r="G18" s="14">
        <f>AVERAGE(C18:F18)</f>
        <v>11.793399168399169</v>
      </c>
      <c r="H18" s="16">
        <v>1</v>
      </c>
      <c r="I18" s="16">
        <v>1</v>
      </c>
      <c r="J18" s="16">
        <v>0.5</v>
      </c>
      <c r="K18" s="16">
        <v>1</v>
      </c>
      <c r="L18" s="22">
        <v>1</v>
      </c>
      <c r="M18" s="22">
        <v>1</v>
      </c>
      <c r="N18" s="22">
        <v>0.5</v>
      </c>
      <c r="O18" s="22">
        <v>1</v>
      </c>
      <c r="P18" s="22">
        <v>1</v>
      </c>
      <c r="Q18" s="22">
        <v>1</v>
      </c>
      <c r="R18" s="19">
        <v>1</v>
      </c>
      <c r="S18" s="24">
        <v>1</v>
      </c>
      <c r="T18" s="20">
        <v>1</v>
      </c>
      <c r="U18" s="20">
        <v>0</v>
      </c>
      <c r="V18" s="20">
        <v>1</v>
      </c>
      <c r="W18" s="20">
        <v>0</v>
      </c>
      <c r="X18" s="19">
        <v>0.5</v>
      </c>
      <c r="Y18" s="19">
        <v>1</v>
      </c>
      <c r="Z18" s="19">
        <v>0.5</v>
      </c>
      <c r="AA18" s="19">
        <v>1</v>
      </c>
      <c r="AB18" s="19">
        <v>1</v>
      </c>
      <c r="AC18" s="19">
        <v>0.5</v>
      </c>
      <c r="AD18" s="19">
        <v>1</v>
      </c>
      <c r="AE18" s="19">
        <v>1</v>
      </c>
      <c r="AF18" s="19">
        <v>0</v>
      </c>
      <c r="AG18" s="19">
        <v>1</v>
      </c>
      <c r="AH18" s="19">
        <v>0</v>
      </c>
      <c r="AI18" s="19">
        <v>0</v>
      </c>
      <c r="AJ18" s="19">
        <v>1</v>
      </c>
      <c r="AK18" s="13">
        <v>1</v>
      </c>
      <c r="AL18" s="13">
        <v>0</v>
      </c>
      <c r="AM18" s="13">
        <v>1</v>
      </c>
      <c r="AN18" s="13">
        <v>0</v>
      </c>
      <c r="AO18" s="13">
        <v>0</v>
      </c>
      <c r="AP18" s="13">
        <v>0</v>
      </c>
      <c r="AQ18" s="13">
        <v>1</v>
      </c>
      <c r="AR18" s="13">
        <v>0</v>
      </c>
      <c r="AS18" s="11">
        <v>0</v>
      </c>
      <c r="AT18" s="11">
        <v>0</v>
      </c>
    </row>
    <row r="19" spans="1:46" s="1" customFormat="1" x14ac:dyDescent="0.25">
      <c r="A19" s="1" t="s">
        <v>33</v>
      </c>
      <c r="B19" s="1" t="s">
        <v>34</v>
      </c>
      <c r="C19" s="1">
        <v>15.5</v>
      </c>
      <c r="D19" s="18">
        <v>19.23076923076923</v>
      </c>
      <c r="E19" s="18">
        <v>0</v>
      </c>
      <c r="F19" s="26">
        <f>MIN(SUM(SUM(H19:AT19),AS19)/37*20,20)</f>
        <v>14.324324324324325</v>
      </c>
      <c r="G19" s="14">
        <f>AVERAGE(C19:F19)</f>
        <v>12.263773388773387</v>
      </c>
      <c r="H19" s="16">
        <v>1</v>
      </c>
      <c r="I19" s="16">
        <v>1</v>
      </c>
      <c r="J19" s="16">
        <v>0.5</v>
      </c>
      <c r="K19" s="16">
        <v>1</v>
      </c>
      <c r="L19" s="22">
        <v>1</v>
      </c>
      <c r="M19" s="22">
        <v>0</v>
      </c>
      <c r="N19" s="22">
        <v>0.5</v>
      </c>
      <c r="O19" s="22">
        <v>1</v>
      </c>
      <c r="P19" s="22">
        <v>1</v>
      </c>
      <c r="Q19" s="22">
        <v>1</v>
      </c>
      <c r="R19" s="19">
        <v>1</v>
      </c>
      <c r="S19" s="24">
        <v>1</v>
      </c>
      <c r="T19" s="20">
        <v>1</v>
      </c>
      <c r="U19" s="20">
        <v>0</v>
      </c>
      <c r="V19" s="20">
        <v>1</v>
      </c>
      <c r="W19" s="20">
        <v>0</v>
      </c>
      <c r="X19" s="19">
        <v>1</v>
      </c>
      <c r="Y19" s="19">
        <v>1</v>
      </c>
      <c r="Z19" s="19">
        <v>1</v>
      </c>
      <c r="AA19" s="19">
        <v>1</v>
      </c>
      <c r="AB19" s="19">
        <v>1</v>
      </c>
      <c r="AC19" s="19">
        <v>0.5</v>
      </c>
      <c r="AD19" s="19">
        <v>1</v>
      </c>
      <c r="AE19" s="19">
        <v>1</v>
      </c>
      <c r="AF19" s="19">
        <v>0</v>
      </c>
      <c r="AG19" s="19">
        <v>1</v>
      </c>
      <c r="AH19" s="19">
        <v>1</v>
      </c>
      <c r="AI19" s="19">
        <v>0</v>
      </c>
      <c r="AJ19" s="19">
        <v>1</v>
      </c>
      <c r="AK19" s="13">
        <v>1</v>
      </c>
      <c r="AL19" s="13">
        <v>0</v>
      </c>
      <c r="AM19" s="13">
        <v>1</v>
      </c>
      <c r="AN19" s="13">
        <v>0</v>
      </c>
      <c r="AO19" s="13">
        <v>0</v>
      </c>
      <c r="AP19" s="13">
        <v>1</v>
      </c>
      <c r="AQ19" s="13">
        <v>1</v>
      </c>
      <c r="AR19" s="13">
        <v>0</v>
      </c>
      <c r="AS19" s="11">
        <v>0</v>
      </c>
      <c r="AT19" s="11">
        <v>0</v>
      </c>
    </row>
    <row r="20" spans="1:46" s="1" customFormat="1" x14ac:dyDescent="0.25">
      <c r="A20" s="1" t="s">
        <v>35</v>
      </c>
      <c r="B20" s="1" t="s">
        <v>36</v>
      </c>
      <c r="C20" s="1">
        <v>19</v>
      </c>
      <c r="D20" s="18">
        <v>9.4230769230769234</v>
      </c>
      <c r="E20" s="18">
        <v>16.800675675675677</v>
      </c>
      <c r="F20" s="26">
        <f>MIN(SUM(SUM(H20:AT20),AS20)/37*20,20)</f>
        <v>18.108108108108109</v>
      </c>
      <c r="G20" s="14">
        <f>AVERAGE(C20:F20)</f>
        <v>15.832965176715177</v>
      </c>
      <c r="H20" s="16">
        <v>1</v>
      </c>
      <c r="I20" s="16">
        <v>1</v>
      </c>
      <c r="J20" s="16">
        <v>1</v>
      </c>
      <c r="K20" s="16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19">
        <v>1</v>
      </c>
      <c r="S20" s="24">
        <v>0.5</v>
      </c>
      <c r="T20" s="20">
        <v>1</v>
      </c>
      <c r="U20" s="20">
        <v>1</v>
      </c>
      <c r="V20" s="20">
        <v>1</v>
      </c>
      <c r="W20" s="20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19">
        <v>1</v>
      </c>
      <c r="AJ20" s="19">
        <v>1</v>
      </c>
      <c r="AK20" s="13">
        <v>0</v>
      </c>
      <c r="AL20" s="13">
        <v>1</v>
      </c>
      <c r="AM20" s="13">
        <v>0</v>
      </c>
      <c r="AN20" s="13">
        <v>0</v>
      </c>
      <c r="AO20" s="13">
        <v>1</v>
      </c>
      <c r="AP20" s="13">
        <v>0.5</v>
      </c>
      <c r="AQ20" s="13">
        <v>1</v>
      </c>
      <c r="AR20" s="13">
        <v>1</v>
      </c>
      <c r="AS20" s="11">
        <v>0</v>
      </c>
      <c r="AT20" s="11">
        <v>0.5</v>
      </c>
    </row>
    <row r="21" spans="1:46" s="1" customFormat="1" x14ac:dyDescent="0.25">
      <c r="A21" s="1" t="s">
        <v>37</v>
      </c>
      <c r="B21" s="1" t="s">
        <v>38</v>
      </c>
      <c r="C21" s="1">
        <v>11</v>
      </c>
      <c r="D21" s="18">
        <v>10</v>
      </c>
      <c r="E21" s="18">
        <v>18.702702702702702</v>
      </c>
      <c r="F21" s="26">
        <f>MIN(SUM(SUM(H21:AT21),AS21)/37*20,20)</f>
        <v>12.702702702702702</v>
      </c>
      <c r="G21" s="14">
        <f>AVERAGE(C21:F21)</f>
        <v>13.101351351351351</v>
      </c>
      <c r="H21" s="16">
        <v>1</v>
      </c>
      <c r="I21" s="16">
        <v>1</v>
      </c>
      <c r="J21" s="16">
        <v>1</v>
      </c>
      <c r="K21" s="16">
        <v>1</v>
      </c>
      <c r="L21" s="22">
        <v>1</v>
      </c>
      <c r="M21" s="22">
        <v>0</v>
      </c>
      <c r="N21" s="22">
        <v>1</v>
      </c>
      <c r="O21" s="22">
        <v>1</v>
      </c>
      <c r="P21" s="22">
        <v>1</v>
      </c>
      <c r="Q21" s="22">
        <v>1</v>
      </c>
      <c r="R21" s="19">
        <v>0</v>
      </c>
      <c r="S21" s="24">
        <v>1</v>
      </c>
      <c r="T21" s="20">
        <v>1</v>
      </c>
      <c r="U21" s="20">
        <v>0</v>
      </c>
      <c r="V21" s="20">
        <v>1</v>
      </c>
      <c r="W21" s="20">
        <v>1</v>
      </c>
      <c r="X21" s="19">
        <v>1</v>
      </c>
      <c r="Y21" s="19">
        <v>1</v>
      </c>
      <c r="Z21" s="19">
        <v>0</v>
      </c>
      <c r="AA21" s="19">
        <v>0</v>
      </c>
      <c r="AB21" s="19">
        <v>0</v>
      </c>
      <c r="AC21" s="19">
        <v>0.5</v>
      </c>
      <c r="AD21" s="19">
        <v>1</v>
      </c>
      <c r="AE21" s="19">
        <v>1</v>
      </c>
      <c r="AF21" s="19">
        <v>0</v>
      </c>
      <c r="AG21" s="19">
        <v>0</v>
      </c>
      <c r="AH21" s="19">
        <v>1</v>
      </c>
      <c r="AI21" s="19">
        <v>1</v>
      </c>
      <c r="AJ21" s="19">
        <v>0</v>
      </c>
      <c r="AK21" s="13">
        <v>1</v>
      </c>
      <c r="AL21" s="13">
        <v>0</v>
      </c>
      <c r="AM21" s="13">
        <v>1</v>
      </c>
      <c r="AN21" s="13">
        <v>1</v>
      </c>
      <c r="AO21" s="13">
        <v>0</v>
      </c>
      <c r="AP21" s="13">
        <v>1</v>
      </c>
      <c r="AQ21" s="13">
        <v>0</v>
      </c>
      <c r="AR21" s="13">
        <v>0</v>
      </c>
      <c r="AS21" s="11">
        <v>0</v>
      </c>
      <c r="AT21" s="11">
        <v>0</v>
      </c>
    </row>
    <row r="22" spans="1:46" s="1" customFormat="1" x14ac:dyDescent="0.25">
      <c r="A22" s="1" t="s">
        <v>39</v>
      </c>
      <c r="B22" s="1" t="s">
        <v>40</v>
      </c>
      <c r="C22" s="1">
        <v>19</v>
      </c>
      <c r="D22" s="18">
        <v>0</v>
      </c>
      <c r="E22" s="18">
        <v>8.378378378378379</v>
      </c>
      <c r="F22" s="26">
        <f>MIN(SUM(SUM(H22:AT22),AS22)/37*20,20)</f>
        <v>12.162162162162161</v>
      </c>
      <c r="G22" s="14">
        <f>AVERAGE(C22:F22)</f>
        <v>9.8851351351351351</v>
      </c>
      <c r="H22" s="16">
        <v>1</v>
      </c>
      <c r="I22" s="16">
        <v>1</v>
      </c>
      <c r="J22" s="16">
        <v>0</v>
      </c>
      <c r="K22" s="16">
        <v>1</v>
      </c>
      <c r="L22" s="22">
        <v>1</v>
      </c>
      <c r="M22" s="22">
        <v>0</v>
      </c>
      <c r="N22" s="22">
        <v>0</v>
      </c>
      <c r="O22" s="22">
        <v>0.5</v>
      </c>
      <c r="P22" s="22">
        <v>1</v>
      </c>
      <c r="Q22" s="22">
        <v>1</v>
      </c>
      <c r="R22" s="19">
        <v>1</v>
      </c>
      <c r="S22" s="24">
        <v>1</v>
      </c>
      <c r="T22" s="20">
        <v>1</v>
      </c>
      <c r="U22" s="20">
        <v>1</v>
      </c>
      <c r="V22" s="20">
        <v>1</v>
      </c>
      <c r="W22" s="20">
        <v>0</v>
      </c>
      <c r="X22" s="19">
        <v>1</v>
      </c>
      <c r="Y22" s="19">
        <v>1</v>
      </c>
      <c r="Z22" s="19">
        <v>0.5</v>
      </c>
      <c r="AA22" s="19">
        <v>1</v>
      </c>
      <c r="AB22" s="19">
        <v>1</v>
      </c>
      <c r="AC22" s="19">
        <v>1</v>
      </c>
      <c r="AD22" s="19">
        <v>0.5</v>
      </c>
      <c r="AE22" s="19">
        <v>1</v>
      </c>
      <c r="AF22" s="19">
        <v>0</v>
      </c>
      <c r="AG22" s="19">
        <v>1</v>
      </c>
      <c r="AH22" s="19">
        <v>0</v>
      </c>
      <c r="AI22" s="19">
        <v>0</v>
      </c>
      <c r="AJ22" s="19">
        <v>1</v>
      </c>
      <c r="AK22" s="13">
        <v>1</v>
      </c>
      <c r="AL22" s="13">
        <v>0</v>
      </c>
      <c r="AM22" s="13">
        <v>1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1">
        <v>0</v>
      </c>
      <c r="AT22" s="11">
        <v>0</v>
      </c>
    </row>
    <row r="23" spans="1:46" s="1" customFormat="1" x14ac:dyDescent="0.25">
      <c r="A23" s="1" t="s">
        <v>41</v>
      </c>
      <c r="B23" s="1" t="s">
        <v>42</v>
      </c>
      <c r="C23" s="1">
        <v>17</v>
      </c>
      <c r="D23" s="18">
        <v>14.423076923076923</v>
      </c>
      <c r="E23" s="18">
        <v>15.447635135135137</v>
      </c>
      <c r="F23" s="26">
        <f>MIN(SUM(SUM(H23:AT23),AS23)/37*20,20)</f>
        <v>18.108108108108109</v>
      </c>
      <c r="G23" s="14">
        <f>AVERAGE(C23:F23)</f>
        <v>16.244705041580044</v>
      </c>
      <c r="H23" s="16">
        <v>1</v>
      </c>
      <c r="I23" s="16">
        <v>1</v>
      </c>
      <c r="J23" s="16">
        <v>1</v>
      </c>
      <c r="K23" s="16">
        <v>1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19">
        <v>1</v>
      </c>
      <c r="S23" s="24">
        <v>1</v>
      </c>
      <c r="T23" s="20">
        <v>1</v>
      </c>
      <c r="U23" s="20">
        <v>1</v>
      </c>
      <c r="V23" s="20">
        <v>1</v>
      </c>
      <c r="W23" s="20">
        <v>1</v>
      </c>
      <c r="X23" s="19">
        <v>1</v>
      </c>
      <c r="Y23" s="19">
        <v>1</v>
      </c>
      <c r="Z23" s="19">
        <v>1</v>
      </c>
      <c r="AA23" s="19">
        <v>1</v>
      </c>
      <c r="AB23" s="19">
        <v>1</v>
      </c>
      <c r="AC23" s="19">
        <v>0.5</v>
      </c>
      <c r="AD23" s="19">
        <v>0.5</v>
      </c>
      <c r="AE23" s="19">
        <v>1</v>
      </c>
      <c r="AF23" s="19">
        <v>1</v>
      </c>
      <c r="AG23" s="19">
        <v>1</v>
      </c>
      <c r="AH23" s="19">
        <v>1</v>
      </c>
      <c r="AI23" s="19">
        <v>0.5</v>
      </c>
      <c r="AJ23" s="19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0</v>
      </c>
      <c r="AP23" s="13">
        <v>1</v>
      </c>
      <c r="AQ23" s="13">
        <v>1</v>
      </c>
      <c r="AR23" s="13">
        <v>0</v>
      </c>
      <c r="AS23" s="11">
        <v>0</v>
      </c>
      <c r="AT23" s="11">
        <v>0</v>
      </c>
    </row>
    <row r="24" spans="1:46" s="1" customFormat="1" x14ac:dyDescent="0.25">
      <c r="A24" s="1" t="s">
        <v>43</v>
      </c>
      <c r="B24" s="1" t="s">
        <v>44</v>
      </c>
      <c r="C24" s="1">
        <v>14.5</v>
      </c>
      <c r="D24" s="18">
        <v>10.192307692307692</v>
      </c>
      <c r="E24" s="18">
        <v>15.739864864864863</v>
      </c>
      <c r="F24" s="26">
        <f>MIN(SUM(SUM(H24:AT24),AS24)/37*20,20)</f>
        <v>18.108108108108109</v>
      </c>
      <c r="G24" s="14">
        <f>AVERAGE(C24:F24)</f>
        <v>14.635070166320165</v>
      </c>
      <c r="H24" s="16">
        <v>1</v>
      </c>
      <c r="I24" s="16">
        <v>1</v>
      </c>
      <c r="J24" s="16">
        <v>1</v>
      </c>
      <c r="K24" s="16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19">
        <v>1</v>
      </c>
      <c r="S24" s="24">
        <v>1</v>
      </c>
      <c r="T24" s="20">
        <v>1</v>
      </c>
      <c r="U24" s="20">
        <v>0.5</v>
      </c>
      <c r="V24" s="20">
        <v>1</v>
      </c>
      <c r="W24" s="20">
        <v>1</v>
      </c>
      <c r="X24" s="19">
        <v>1</v>
      </c>
      <c r="Y24" s="19">
        <v>1</v>
      </c>
      <c r="Z24" s="19">
        <v>1</v>
      </c>
      <c r="AA24" s="19">
        <v>1</v>
      </c>
      <c r="AB24" s="19">
        <v>1</v>
      </c>
      <c r="AC24" s="19">
        <v>1</v>
      </c>
      <c r="AD24" s="19">
        <v>1</v>
      </c>
      <c r="AE24" s="19">
        <v>1</v>
      </c>
      <c r="AF24" s="19">
        <v>0.5</v>
      </c>
      <c r="AG24" s="19">
        <v>1</v>
      </c>
      <c r="AH24" s="19">
        <v>1</v>
      </c>
      <c r="AI24" s="19">
        <v>1</v>
      </c>
      <c r="AJ24" s="19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0</v>
      </c>
      <c r="AP24" s="13">
        <v>0.5</v>
      </c>
      <c r="AQ24" s="13">
        <v>0.5</v>
      </c>
      <c r="AR24" s="13">
        <v>0.5</v>
      </c>
      <c r="AS24" s="11">
        <v>0</v>
      </c>
      <c r="AT24" s="11">
        <v>0</v>
      </c>
    </row>
    <row r="25" spans="1:46" s="1" customFormat="1" x14ac:dyDescent="0.25">
      <c r="A25" s="1" t="s">
        <v>45</v>
      </c>
      <c r="B25" s="1" t="s">
        <v>46</v>
      </c>
      <c r="C25" s="1">
        <v>19.5</v>
      </c>
      <c r="D25" s="18">
        <v>15</v>
      </c>
      <c r="E25" s="18">
        <v>16.788851351351351</v>
      </c>
      <c r="F25" s="26">
        <f>MIN(SUM(SUM(H25:AT25),AS25)/37*20,20)</f>
        <v>18.108108108108109</v>
      </c>
      <c r="G25" s="14">
        <f>AVERAGE(C25:F25)</f>
        <v>17.349239864864867</v>
      </c>
      <c r="H25" s="16">
        <v>1</v>
      </c>
      <c r="I25" s="16">
        <v>1</v>
      </c>
      <c r="J25" s="16">
        <v>0.5</v>
      </c>
      <c r="K25" s="16">
        <v>1</v>
      </c>
      <c r="L25" s="22">
        <v>1</v>
      </c>
      <c r="M25" s="22">
        <v>1</v>
      </c>
      <c r="N25" s="22">
        <v>1</v>
      </c>
      <c r="O25" s="22">
        <v>0.5</v>
      </c>
      <c r="P25" s="22">
        <v>1</v>
      </c>
      <c r="Q25" s="22">
        <v>1</v>
      </c>
      <c r="R25" s="19">
        <v>1</v>
      </c>
      <c r="S25" s="24">
        <v>0</v>
      </c>
      <c r="T25" s="20">
        <v>1</v>
      </c>
      <c r="U25" s="20">
        <v>1</v>
      </c>
      <c r="V25" s="20">
        <v>1</v>
      </c>
      <c r="W25" s="20">
        <v>1</v>
      </c>
      <c r="X25" s="19">
        <v>1</v>
      </c>
      <c r="Y25" s="19">
        <v>1</v>
      </c>
      <c r="Z25" s="19">
        <v>1</v>
      </c>
      <c r="AA25" s="19">
        <v>1</v>
      </c>
      <c r="AB25" s="19">
        <v>1</v>
      </c>
      <c r="AC25" s="19">
        <v>1</v>
      </c>
      <c r="AD25" s="19">
        <v>1</v>
      </c>
      <c r="AE25" s="19">
        <v>1</v>
      </c>
      <c r="AF25" s="19">
        <v>0.5</v>
      </c>
      <c r="AG25" s="19">
        <v>1</v>
      </c>
      <c r="AH25" s="19">
        <v>1</v>
      </c>
      <c r="AI25" s="19">
        <v>1</v>
      </c>
      <c r="AJ25" s="19">
        <v>1</v>
      </c>
      <c r="AK25" s="13">
        <v>1</v>
      </c>
      <c r="AL25" s="13">
        <v>1</v>
      </c>
      <c r="AM25" s="13">
        <v>1</v>
      </c>
      <c r="AN25" s="13">
        <v>1</v>
      </c>
      <c r="AO25" s="13">
        <v>0</v>
      </c>
      <c r="AP25" s="13">
        <v>1</v>
      </c>
      <c r="AQ25" s="13">
        <v>1</v>
      </c>
      <c r="AR25" s="13">
        <v>1</v>
      </c>
      <c r="AS25" s="11">
        <v>0</v>
      </c>
      <c r="AT25" s="11">
        <v>0</v>
      </c>
    </row>
    <row r="26" spans="1:46" s="1" customFormat="1" x14ac:dyDescent="0.25">
      <c r="A26" s="1" t="s">
        <v>47</v>
      </c>
      <c r="B26" s="1" t="s">
        <v>48</v>
      </c>
      <c r="C26" s="1">
        <v>19</v>
      </c>
      <c r="D26" s="18">
        <v>20</v>
      </c>
      <c r="E26" s="18">
        <v>20</v>
      </c>
      <c r="F26" s="26">
        <f>MIN(SUM(SUM(H26:AT26),AS26)/37*20,20)</f>
        <v>18.918918918918919</v>
      </c>
      <c r="G26" s="14">
        <f>AVERAGE(C26:F26)</f>
        <v>19.47972972972973</v>
      </c>
      <c r="H26" s="16">
        <v>1</v>
      </c>
      <c r="I26" s="16">
        <v>1</v>
      </c>
      <c r="J26" s="16">
        <v>1</v>
      </c>
      <c r="K26" s="16">
        <v>1</v>
      </c>
      <c r="L26" s="22">
        <v>1</v>
      </c>
      <c r="M26" s="22">
        <v>1</v>
      </c>
      <c r="N26" s="22">
        <v>1</v>
      </c>
      <c r="O26" s="22">
        <v>1</v>
      </c>
      <c r="P26" s="22">
        <v>1</v>
      </c>
      <c r="Q26" s="22">
        <v>1</v>
      </c>
      <c r="R26" s="19">
        <v>1</v>
      </c>
      <c r="S26" s="24">
        <v>1</v>
      </c>
      <c r="T26" s="20">
        <v>1</v>
      </c>
      <c r="U26" s="20">
        <v>1</v>
      </c>
      <c r="V26" s="20">
        <v>1</v>
      </c>
      <c r="W26" s="20">
        <v>1</v>
      </c>
      <c r="X26" s="19">
        <v>1</v>
      </c>
      <c r="Y26" s="19">
        <v>1</v>
      </c>
      <c r="Z26" s="19">
        <v>0.5</v>
      </c>
      <c r="AA26" s="19">
        <v>1</v>
      </c>
      <c r="AB26" s="19">
        <v>1</v>
      </c>
      <c r="AC26" s="19">
        <v>0.5</v>
      </c>
      <c r="AD26" s="19">
        <v>1</v>
      </c>
      <c r="AE26" s="19">
        <v>1</v>
      </c>
      <c r="AF26" s="19">
        <v>1</v>
      </c>
      <c r="AG26" s="19">
        <v>1</v>
      </c>
      <c r="AH26" s="19">
        <v>1</v>
      </c>
      <c r="AI26" s="19">
        <v>1</v>
      </c>
      <c r="AJ26" s="19">
        <v>1</v>
      </c>
      <c r="AK26" s="13">
        <v>1</v>
      </c>
      <c r="AL26" s="13">
        <v>1</v>
      </c>
      <c r="AM26" s="13">
        <v>1</v>
      </c>
      <c r="AN26" s="13">
        <v>1</v>
      </c>
      <c r="AO26" s="13">
        <v>1</v>
      </c>
      <c r="AP26" s="13">
        <v>0.5</v>
      </c>
      <c r="AQ26" s="13">
        <v>0.5</v>
      </c>
      <c r="AR26" s="13">
        <v>1</v>
      </c>
      <c r="AS26" s="11">
        <v>0</v>
      </c>
      <c r="AT26" s="11">
        <v>0</v>
      </c>
    </row>
    <row r="27" spans="1:46" s="1" customFormat="1" x14ac:dyDescent="0.25">
      <c r="A27" s="1" t="s">
        <v>49</v>
      </c>
      <c r="B27" s="1" t="s">
        <v>50</v>
      </c>
      <c r="C27" s="1">
        <v>18.5</v>
      </c>
      <c r="D27" s="18">
        <v>14.615384615384615</v>
      </c>
      <c r="E27" s="18">
        <v>14.45945945945946</v>
      </c>
      <c r="F27" s="26">
        <f>MIN(SUM(SUM(H27:AT27),AS27)/37*20,20)</f>
        <v>13.513513513513512</v>
      </c>
      <c r="G27" s="14">
        <f>AVERAGE(C27:F27)</f>
        <v>15.272089397089395</v>
      </c>
      <c r="H27" s="16">
        <v>1</v>
      </c>
      <c r="I27" s="16">
        <v>1</v>
      </c>
      <c r="J27" s="16">
        <v>1</v>
      </c>
      <c r="K27" s="16">
        <v>1</v>
      </c>
      <c r="L27" s="22">
        <v>1</v>
      </c>
      <c r="M27" s="22">
        <v>1</v>
      </c>
      <c r="N27" s="22">
        <v>0</v>
      </c>
      <c r="O27" s="22">
        <v>1</v>
      </c>
      <c r="P27" s="22">
        <v>1</v>
      </c>
      <c r="Q27" s="22">
        <v>1</v>
      </c>
      <c r="R27" s="19">
        <v>1</v>
      </c>
      <c r="S27" s="24">
        <v>1</v>
      </c>
      <c r="T27" s="20">
        <v>1</v>
      </c>
      <c r="U27" s="20">
        <v>0.5</v>
      </c>
      <c r="V27" s="20">
        <v>1</v>
      </c>
      <c r="W27" s="20">
        <v>0</v>
      </c>
      <c r="X27" s="19">
        <v>1</v>
      </c>
      <c r="Y27" s="19">
        <v>1</v>
      </c>
      <c r="Z27" s="19">
        <v>0</v>
      </c>
      <c r="AA27" s="19">
        <v>1</v>
      </c>
      <c r="AB27" s="19">
        <v>1</v>
      </c>
      <c r="AC27" s="19">
        <v>1</v>
      </c>
      <c r="AD27" s="19">
        <v>1</v>
      </c>
      <c r="AE27" s="19">
        <v>1</v>
      </c>
      <c r="AF27" s="19">
        <v>0</v>
      </c>
      <c r="AG27" s="19">
        <v>1</v>
      </c>
      <c r="AH27" s="19">
        <v>0</v>
      </c>
      <c r="AI27" s="19">
        <v>0.5</v>
      </c>
      <c r="AJ27" s="19">
        <v>1</v>
      </c>
      <c r="AK27" s="13">
        <v>1</v>
      </c>
      <c r="AL27" s="13">
        <v>0</v>
      </c>
      <c r="AM27" s="13">
        <v>1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1">
        <v>0</v>
      </c>
      <c r="AT27" s="11">
        <v>0</v>
      </c>
    </row>
    <row r="28" spans="1:46" s="1" customFormat="1" x14ac:dyDescent="0.25">
      <c r="A28" s="1" t="s">
        <v>51</v>
      </c>
      <c r="B28" s="1" t="s">
        <v>52</v>
      </c>
      <c r="C28" s="1">
        <v>15.5</v>
      </c>
      <c r="D28" s="18">
        <v>11.346153846153847</v>
      </c>
      <c r="E28" s="18">
        <v>13.597972972972974</v>
      </c>
      <c r="F28" s="26">
        <f>MIN(SUM(SUM(H28:AT28),AS28)/37*20,20)</f>
        <v>14.594594594594595</v>
      </c>
      <c r="G28" s="14">
        <f>AVERAGE(C28:F28)</f>
        <v>13.759680353430355</v>
      </c>
      <c r="H28" s="16">
        <v>1</v>
      </c>
      <c r="I28" s="16">
        <v>1</v>
      </c>
      <c r="J28" s="16">
        <v>1</v>
      </c>
      <c r="K28" s="16">
        <v>1</v>
      </c>
      <c r="L28" s="22">
        <v>1</v>
      </c>
      <c r="M28" s="22">
        <v>1</v>
      </c>
      <c r="N28" s="22">
        <v>0</v>
      </c>
      <c r="O28" s="22">
        <v>1</v>
      </c>
      <c r="P28" s="22">
        <v>1</v>
      </c>
      <c r="Q28" s="22">
        <v>1</v>
      </c>
      <c r="R28" s="19">
        <v>1</v>
      </c>
      <c r="S28" s="24">
        <v>0</v>
      </c>
      <c r="T28" s="20">
        <v>1</v>
      </c>
      <c r="U28" s="20">
        <v>1</v>
      </c>
      <c r="V28" s="20">
        <v>1</v>
      </c>
      <c r="W28" s="20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>
        <v>1</v>
      </c>
      <c r="AD28" s="19">
        <v>1</v>
      </c>
      <c r="AE28" s="19">
        <v>1</v>
      </c>
      <c r="AF28" s="19">
        <v>0</v>
      </c>
      <c r="AG28" s="19">
        <v>1</v>
      </c>
      <c r="AH28" s="19">
        <v>0</v>
      </c>
      <c r="AI28" s="19">
        <v>0</v>
      </c>
      <c r="AJ28" s="19">
        <v>0</v>
      </c>
      <c r="AK28" s="13">
        <v>0</v>
      </c>
      <c r="AL28" s="13">
        <v>1</v>
      </c>
      <c r="AM28" s="13">
        <v>0</v>
      </c>
      <c r="AN28" s="13">
        <v>0.5</v>
      </c>
      <c r="AO28" s="13">
        <v>1</v>
      </c>
      <c r="AP28" s="13">
        <v>0</v>
      </c>
      <c r="AQ28" s="13">
        <v>0.5</v>
      </c>
      <c r="AR28" s="13">
        <v>1</v>
      </c>
      <c r="AS28" s="11">
        <v>0</v>
      </c>
      <c r="AT28" s="11">
        <v>0</v>
      </c>
    </row>
    <row r="29" spans="1:46" s="1" customFormat="1" x14ac:dyDescent="0.25">
      <c r="A29" s="1" t="s">
        <v>53</v>
      </c>
      <c r="B29" s="1" t="s">
        <v>54</v>
      </c>
      <c r="C29" s="1">
        <v>18.5</v>
      </c>
      <c r="D29" s="18">
        <v>19.038461538461537</v>
      </c>
      <c r="E29" s="18">
        <v>18.597972972972975</v>
      </c>
      <c r="F29" s="26">
        <f>MIN(SUM(SUM(H29:AT29),AS29)/37*20,20)</f>
        <v>19.45945945945946</v>
      </c>
      <c r="G29" s="14">
        <f>AVERAGE(C29:F29)</f>
        <v>18.898973492723492</v>
      </c>
      <c r="H29" s="16">
        <v>1</v>
      </c>
      <c r="I29" s="16">
        <v>1</v>
      </c>
      <c r="J29" s="16">
        <v>1</v>
      </c>
      <c r="K29" s="16">
        <v>1</v>
      </c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19">
        <v>1</v>
      </c>
      <c r="S29" s="24">
        <v>1</v>
      </c>
      <c r="T29" s="20">
        <v>1</v>
      </c>
      <c r="U29" s="20">
        <v>1</v>
      </c>
      <c r="V29" s="20">
        <v>1</v>
      </c>
      <c r="W29" s="20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1</v>
      </c>
      <c r="AD29" s="19">
        <v>1</v>
      </c>
      <c r="AE29" s="19">
        <v>1</v>
      </c>
      <c r="AF29" s="19">
        <v>1</v>
      </c>
      <c r="AG29" s="19">
        <v>1</v>
      </c>
      <c r="AH29" s="19">
        <v>1</v>
      </c>
      <c r="AI29" s="19">
        <v>1</v>
      </c>
      <c r="AJ29" s="19">
        <v>1</v>
      </c>
      <c r="AK29" s="13">
        <v>1</v>
      </c>
      <c r="AL29" s="13">
        <v>1</v>
      </c>
      <c r="AM29" s="13">
        <v>1</v>
      </c>
      <c r="AN29" s="13">
        <v>1</v>
      </c>
      <c r="AO29" s="13">
        <v>0</v>
      </c>
      <c r="AP29" s="13">
        <v>1</v>
      </c>
      <c r="AQ29" s="13">
        <v>1</v>
      </c>
      <c r="AR29" s="13">
        <v>1</v>
      </c>
      <c r="AS29" s="11">
        <v>0</v>
      </c>
      <c r="AT29" s="11">
        <v>0</v>
      </c>
    </row>
    <row r="30" spans="1:46" s="1" customFormat="1" x14ac:dyDescent="0.25">
      <c r="A30" s="1" t="s">
        <v>55</v>
      </c>
      <c r="B30" s="1" t="s">
        <v>56</v>
      </c>
      <c r="C30" s="1">
        <v>18</v>
      </c>
      <c r="D30" s="18">
        <v>17.307692307692307</v>
      </c>
      <c r="E30" s="18">
        <v>18.972972972972975</v>
      </c>
      <c r="F30" s="26">
        <f>MIN(SUM(SUM(H30:AT30),AS30)/37*20,20)</f>
        <v>16.216216216216218</v>
      </c>
      <c r="G30" s="14">
        <f>AVERAGE(C30:F30)</f>
        <v>17.624220374220375</v>
      </c>
      <c r="H30" s="16">
        <v>1</v>
      </c>
      <c r="I30" s="16">
        <v>1</v>
      </c>
      <c r="J30" s="16">
        <v>1</v>
      </c>
      <c r="K30" s="16">
        <v>1</v>
      </c>
      <c r="L30" s="22">
        <v>1</v>
      </c>
      <c r="M30" s="22">
        <v>1</v>
      </c>
      <c r="N30" s="22">
        <v>0</v>
      </c>
      <c r="O30" s="22">
        <v>1</v>
      </c>
      <c r="P30" s="22">
        <v>1</v>
      </c>
      <c r="Q30" s="22">
        <v>1</v>
      </c>
      <c r="R30" s="19">
        <v>1</v>
      </c>
      <c r="S30" s="24">
        <v>0</v>
      </c>
      <c r="T30" s="20">
        <v>1</v>
      </c>
      <c r="U30" s="20">
        <v>0</v>
      </c>
      <c r="V30" s="20">
        <v>1</v>
      </c>
      <c r="W30" s="20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0.5</v>
      </c>
      <c r="AD30" s="19">
        <v>1</v>
      </c>
      <c r="AE30" s="19">
        <v>1</v>
      </c>
      <c r="AF30" s="19">
        <v>1</v>
      </c>
      <c r="AG30" s="19">
        <v>1</v>
      </c>
      <c r="AH30" s="19">
        <v>1</v>
      </c>
      <c r="AI30" s="19">
        <v>0</v>
      </c>
      <c r="AJ30" s="19">
        <v>1</v>
      </c>
      <c r="AK30" s="13">
        <v>1</v>
      </c>
      <c r="AL30" s="13">
        <v>0</v>
      </c>
      <c r="AM30" s="13">
        <v>1</v>
      </c>
      <c r="AN30" s="13">
        <v>1</v>
      </c>
      <c r="AO30" s="13">
        <v>0</v>
      </c>
      <c r="AP30" s="13">
        <v>1</v>
      </c>
      <c r="AQ30" s="13">
        <v>0.5</v>
      </c>
      <c r="AR30" s="13">
        <v>0.5</v>
      </c>
      <c r="AS30" s="11">
        <v>0</v>
      </c>
      <c r="AT30" s="11">
        <v>0.5</v>
      </c>
    </row>
    <row r="31" spans="1:46" s="1" customFormat="1" x14ac:dyDescent="0.25">
      <c r="A31" s="1" t="s">
        <v>57</v>
      </c>
      <c r="B31" s="1" t="s">
        <v>58</v>
      </c>
      <c r="C31" s="1">
        <v>13.5</v>
      </c>
      <c r="D31" s="18">
        <v>15.576923076923077</v>
      </c>
      <c r="E31" s="18">
        <v>19.285472972972975</v>
      </c>
      <c r="F31" s="26">
        <f>MIN(SUM(SUM(H31:AT31),AS31)/37*20,20)</f>
        <v>14.054054054054054</v>
      </c>
      <c r="G31" s="14">
        <f>AVERAGE(C31:F31)</f>
        <v>15.604112525987526</v>
      </c>
      <c r="H31" s="16">
        <v>1</v>
      </c>
      <c r="I31" s="16">
        <v>1</v>
      </c>
      <c r="J31" s="16">
        <v>1</v>
      </c>
      <c r="K31" s="16">
        <v>1</v>
      </c>
      <c r="L31" s="22">
        <v>1</v>
      </c>
      <c r="M31" s="22">
        <v>0</v>
      </c>
      <c r="N31" s="22">
        <v>0</v>
      </c>
      <c r="O31" s="22">
        <v>1</v>
      </c>
      <c r="P31" s="22">
        <v>1</v>
      </c>
      <c r="Q31" s="22">
        <v>1</v>
      </c>
      <c r="R31" s="19">
        <v>1</v>
      </c>
      <c r="S31" s="24">
        <v>0</v>
      </c>
      <c r="T31" s="20">
        <v>1</v>
      </c>
      <c r="U31" s="20">
        <v>1</v>
      </c>
      <c r="V31" s="20">
        <v>1</v>
      </c>
      <c r="W31" s="20">
        <v>1</v>
      </c>
      <c r="X31" s="19">
        <v>1</v>
      </c>
      <c r="Y31" s="19">
        <v>1</v>
      </c>
      <c r="Z31" s="19">
        <v>0</v>
      </c>
      <c r="AA31" s="19">
        <v>0</v>
      </c>
      <c r="AB31" s="19">
        <v>0</v>
      </c>
      <c r="AC31" s="19">
        <v>0.5</v>
      </c>
      <c r="AD31" s="19">
        <v>1</v>
      </c>
      <c r="AE31" s="19">
        <v>1</v>
      </c>
      <c r="AF31" s="19">
        <v>1</v>
      </c>
      <c r="AG31" s="19">
        <v>0</v>
      </c>
      <c r="AH31" s="19">
        <v>1</v>
      </c>
      <c r="AI31" s="19">
        <v>0.5</v>
      </c>
      <c r="AJ31" s="19">
        <v>0</v>
      </c>
      <c r="AK31" s="13">
        <v>1</v>
      </c>
      <c r="AL31" s="13">
        <v>1</v>
      </c>
      <c r="AM31" s="13">
        <v>1</v>
      </c>
      <c r="AN31" s="13">
        <v>1</v>
      </c>
      <c r="AO31" s="13">
        <v>0.5</v>
      </c>
      <c r="AP31" s="13">
        <v>1</v>
      </c>
      <c r="AQ31" s="13">
        <v>0</v>
      </c>
      <c r="AR31" s="13">
        <v>0.5</v>
      </c>
      <c r="AS31" s="11">
        <v>0</v>
      </c>
      <c r="AT31" s="11">
        <v>0</v>
      </c>
    </row>
    <row r="32" spans="1:46" s="1" customFormat="1" x14ac:dyDescent="0.25">
      <c r="A32" s="1" t="s">
        <v>59</v>
      </c>
      <c r="B32" s="1" t="s">
        <v>60</v>
      </c>
      <c r="C32" s="1">
        <v>20</v>
      </c>
      <c r="D32" s="18">
        <v>12.692307692307692</v>
      </c>
      <c r="E32" s="18">
        <v>17.506756756756758</v>
      </c>
      <c r="F32" s="26">
        <f>MIN(SUM(SUM(H32:AT32),AS32)/37*20,20)</f>
        <v>10</v>
      </c>
      <c r="G32" s="14">
        <f>AVERAGE(C32:F32)</f>
        <v>15.049766112266113</v>
      </c>
      <c r="H32" s="16">
        <v>1</v>
      </c>
      <c r="I32" s="16">
        <v>1</v>
      </c>
      <c r="J32" s="16">
        <v>1</v>
      </c>
      <c r="K32" s="16">
        <v>1</v>
      </c>
      <c r="L32" s="22">
        <v>1</v>
      </c>
      <c r="M32" s="22">
        <v>1</v>
      </c>
      <c r="N32" s="22">
        <v>0</v>
      </c>
      <c r="O32" s="22">
        <v>1</v>
      </c>
      <c r="P32" s="22">
        <v>1</v>
      </c>
      <c r="Q32" s="22">
        <v>1</v>
      </c>
      <c r="R32" s="19">
        <v>1</v>
      </c>
      <c r="S32" s="24">
        <v>0</v>
      </c>
      <c r="T32" s="20">
        <v>1</v>
      </c>
      <c r="U32" s="20">
        <v>1</v>
      </c>
      <c r="V32" s="20">
        <v>0</v>
      </c>
      <c r="W32" s="20">
        <v>0</v>
      </c>
      <c r="X32" s="19">
        <v>1</v>
      </c>
      <c r="Y32" s="19">
        <v>0.5</v>
      </c>
      <c r="Z32" s="19">
        <v>0</v>
      </c>
      <c r="AA32" s="19">
        <v>0</v>
      </c>
      <c r="AB32" s="19">
        <v>0</v>
      </c>
      <c r="AC32" s="19">
        <v>1</v>
      </c>
      <c r="AD32" s="19">
        <v>0.5</v>
      </c>
      <c r="AE32" s="19">
        <v>1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3">
        <v>0</v>
      </c>
      <c r="AL32" s="13">
        <v>1</v>
      </c>
      <c r="AM32" s="13">
        <v>0</v>
      </c>
      <c r="AN32" s="13">
        <v>0</v>
      </c>
      <c r="AO32" s="13">
        <v>1</v>
      </c>
      <c r="AP32" s="13">
        <v>0</v>
      </c>
      <c r="AQ32" s="13">
        <v>0</v>
      </c>
      <c r="AR32" s="13">
        <v>0.5</v>
      </c>
      <c r="AS32" s="11">
        <v>0</v>
      </c>
      <c r="AT32" s="11">
        <v>0</v>
      </c>
    </row>
    <row r="33" spans="1:46" s="1" customFormat="1" x14ac:dyDescent="0.25">
      <c r="A33" s="1" t="s">
        <v>61</v>
      </c>
      <c r="B33" s="1" t="s">
        <v>62</v>
      </c>
      <c r="C33" s="1">
        <v>16</v>
      </c>
      <c r="D33" s="18">
        <v>11.346153846153847</v>
      </c>
      <c r="E33" s="18">
        <v>14.886824324324325</v>
      </c>
      <c r="F33" s="26">
        <f>MIN(SUM(SUM(H33:AT33),AS33)/37*20,20)</f>
        <v>17.027027027027025</v>
      </c>
      <c r="G33" s="14">
        <f>AVERAGE(C33:F33)</f>
        <v>14.815001299376299</v>
      </c>
      <c r="H33" s="16">
        <v>1</v>
      </c>
      <c r="I33" s="16">
        <v>1</v>
      </c>
      <c r="J33" s="16">
        <v>0.5</v>
      </c>
      <c r="K33" s="16">
        <v>0.5</v>
      </c>
      <c r="L33" s="22">
        <v>1</v>
      </c>
      <c r="M33" s="22">
        <v>1</v>
      </c>
      <c r="N33" s="22">
        <v>0.5</v>
      </c>
      <c r="O33" s="22">
        <v>1</v>
      </c>
      <c r="P33" s="22">
        <v>1</v>
      </c>
      <c r="Q33" s="22">
        <v>1</v>
      </c>
      <c r="R33" s="19">
        <v>1</v>
      </c>
      <c r="S33" s="24">
        <v>1</v>
      </c>
      <c r="T33" s="20">
        <v>1</v>
      </c>
      <c r="U33" s="20">
        <v>0</v>
      </c>
      <c r="V33" s="20">
        <v>1</v>
      </c>
      <c r="W33" s="20">
        <v>1</v>
      </c>
      <c r="X33" s="19">
        <v>1</v>
      </c>
      <c r="Y33" s="19">
        <v>1</v>
      </c>
      <c r="Z33" s="19">
        <v>1</v>
      </c>
      <c r="AA33" s="19">
        <v>1</v>
      </c>
      <c r="AB33" s="19">
        <v>1</v>
      </c>
      <c r="AC33" s="19">
        <v>1</v>
      </c>
      <c r="AD33" s="19">
        <v>1</v>
      </c>
      <c r="AE33" s="19">
        <v>1</v>
      </c>
      <c r="AF33" s="19">
        <v>1</v>
      </c>
      <c r="AG33" s="19">
        <v>0</v>
      </c>
      <c r="AH33" s="19">
        <v>1</v>
      </c>
      <c r="AI33" s="19">
        <v>1</v>
      </c>
      <c r="AJ33" s="19">
        <v>1</v>
      </c>
      <c r="AK33" s="13">
        <v>1</v>
      </c>
      <c r="AL33" s="13">
        <v>1</v>
      </c>
      <c r="AM33" s="13">
        <v>1</v>
      </c>
      <c r="AN33" s="13">
        <v>1</v>
      </c>
      <c r="AO33" s="13">
        <v>0</v>
      </c>
      <c r="AP33" s="13">
        <v>1</v>
      </c>
      <c r="AQ33" s="13">
        <v>0</v>
      </c>
      <c r="AR33" s="13">
        <v>1</v>
      </c>
      <c r="AS33" s="11">
        <v>0</v>
      </c>
      <c r="AT33" s="11">
        <v>0</v>
      </c>
    </row>
    <row r="34" spans="1:46" s="1" customFormat="1" x14ac:dyDescent="0.25">
      <c r="A34" s="1" t="s">
        <v>64</v>
      </c>
      <c r="B34" s="1" t="s">
        <v>65</v>
      </c>
      <c r="C34" s="1">
        <v>19</v>
      </c>
      <c r="D34" s="18">
        <v>0</v>
      </c>
      <c r="E34" s="18">
        <v>18.783783783783782</v>
      </c>
      <c r="F34" s="26">
        <f>MIN(SUM(SUM(H34:AT34),AS34)/37*20,20)</f>
        <v>19.189189189189189</v>
      </c>
      <c r="G34" s="14">
        <f>AVERAGE(C34:F34)</f>
        <v>14.243243243243242</v>
      </c>
      <c r="H34" s="16">
        <v>1</v>
      </c>
      <c r="I34" s="16">
        <v>1</v>
      </c>
      <c r="J34" s="16">
        <v>1</v>
      </c>
      <c r="K34" s="16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2">
        <v>1</v>
      </c>
      <c r="R34" s="19">
        <v>1</v>
      </c>
      <c r="S34" s="24">
        <v>1</v>
      </c>
      <c r="T34" s="20">
        <v>1</v>
      </c>
      <c r="U34" s="20">
        <v>1</v>
      </c>
      <c r="V34" s="20">
        <v>1</v>
      </c>
      <c r="W34" s="20">
        <v>1</v>
      </c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9">
        <v>1</v>
      </c>
      <c r="AE34" s="19">
        <v>1</v>
      </c>
      <c r="AF34" s="19">
        <v>1</v>
      </c>
      <c r="AG34" s="19">
        <v>1</v>
      </c>
      <c r="AH34" s="19">
        <v>1</v>
      </c>
      <c r="AI34" s="19">
        <v>1</v>
      </c>
      <c r="AJ34" s="19">
        <v>1</v>
      </c>
      <c r="AK34" s="13">
        <v>1</v>
      </c>
      <c r="AL34" s="13">
        <v>1</v>
      </c>
      <c r="AM34" s="13">
        <v>1</v>
      </c>
      <c r="AN34" s="13">
        <v>1</v>
      </c>
      <c r="AO34" s="13">
        <v>1</v>
      </c>
      <c r="AP34" s="13">
        <v>0.5</v>
      </c>
      <c r="AQ34" s="13">
        <v>1</v>
      </c>
      <c r="AR34" s="13">
        <v>0</v>
      </c>
      <c r="AS34" s="11">
        <v>0</v>
      </c>
      <c r="AT34" s="11">
        <v>0</v>
      </c>
    </row>
    <row r="35" spans="1:46" s="1" customFormat="1" x14ac:dyDescent="0.25">
      <c r="A35" s="1" t="s">
        <v>66</v>
      </c>
      <c r="B35" s="1" t="s">
        <v>67</v>
      </c>
      <c r="C35" s="1">
        <v>17.5</v>
      </c>
      <c r="D35" s="18">
        <v>14.615384615384615</v>
      </c>
      <c r="E35" s="18">
        <v>15.905405405405405</v>
      </c>
      <c r="F35" s="26">
        <f>MIN(SUM(SUM(H35:AT35),AS35)/37*20,20)</f>
        <v>16.486486486486488</v>
      </c>
      <c r="G35" s="14">
        <f>AVERAGE(C35:F35)</f>
        <v>16.126819126819125</v>
      </c>
      <c r="H35" s="16">
        <v>1</v>
      </c>
      <c r="I35" s="16">
        <v>1</v>
      </c>
      <c r="J35" s="16">
        <v>1</v>
      </c>
      <c r="K35" s="16">
        <v>1</v>
      </c>
      <c r="L35" s="22">
        <v>1</v>
      </c>
      <c r="M35" s="22">
        <v>1</v>
      </c>
      <c r="N35" s="22">
        <v>0</v>
      </c>
      <c r="O35" s="22">
        <v>1</v>
      </c>
      <c r="P35" s="22">
        <v>1</v>
      </c>
      <c r="Q35" s="22">
        <v>1</v>
      </c>
      <c r="R35" s="19">
        <v>1</v>
      </c>
      <c r="S35" s="24">
        <v>0</v>
      </c>
      <c r="T35" s="20">
        <v>1</v>
      </c>
      <c r="U35" s="20">
        <v>1</v>
      </c>
      <c r="V35" s="20">
        <v>1</v>
      </c>
      <c r="W35" s="20">
        <v>1</v>
      </c>
      <c r="X35" s="19">
        <v>1</v>
      </c>
      <c r="Y35" s="19">
        <v>1</v>
      </c>
      <c r="Z35" s="19">
        <v>1</v>
      </c>
      <c r="AA35" s="19">
        <v>1</v>
      </c>
      <c r="AB35" s="19">
        <v>1</v>
      </c>
      <c r="AC35" s="19">
        <v>1</v>
      </c>
      <c r="AD35" s="19">
        <v>1</v>
      </c>
      <c r="AE35" s="19">
        <v>1</v>
      </c>
      <c r="AF35" s="19">
        <v>1</v>
      </c>
      <c r="AG35" s="19">
        <v>0</v>
      </c>
      <c r="AH35" s="19">
        <v>1</v>
      </c>
      <c r="AI35" s="19">
        <v>0</v>
      </c>
      <c r="AJ35" s="19">
        <v>1</v>
      </c>
      <c r="AK35" s="13">
        <v>1</v>
      </c>
      <c r="AL35" s="13">
        <v>1</v>
      </c>
      <c r="AM35" s="13">
        <v>1</v>
      </c>
      <c r="AN35" s="13">
        <v>1</v>
      </c>
      <c r="AO35" s="13">
        <v>0</v>
      </c>
      <c r="AP35" s="13">
        <v>1</v>
      </c>
      <c r="AQ35" s="13">
        <v>0.5</v>
      </c>
      <c r="AR35" s="13">
        <v>0</v>
      </c>
      <c r="AS35" s="11">
        <v>0</v>
      </c>
      <c r="AT35" s="11">
        <v>0</v>
      </c>
    </row>
    <row r="36" spans="1:46" s="1" customFormat="1" x14ac:dyDescent="0.25">
      <c r="A36" s="1" t="s">
        <v>68</v>
      </c>
      <c r="B36" s="1" t="s">
        <v>69</v>
      </c>
      <c r="C36" s="1">
        <v>15</v>
      </c>
      <c r="D36" s="18">
        <v>13.269230769230768</v>
      </c>
      <c r="E36" s="18">
        <v>12.432432432432432</v>
      </c>
      <c r="F36" s="26">
        <f>MIN(SUM(SUM(H36:AT36),AS36)/37*20,20)</f>
        <v>16.756756756756758</v>
      </c>
      <c r="G36" s="14">
        <f>AVERAGE(C36:F36)</f>
        <v>14.364604989604988</v>
      </c>
      <c r="H36" s="16">
        <v>1</v>
      </c>
      <c r="I36" s="16">
        <v>1</v>
      </c>
      <c r="J36" s="16">
        <v>1</v>
      </c>
      <c r="K36" s="16">
        <v>1</v>
      </c>
      <c r="L36" s="22">
        <v>1</v>
      </c>
      <c r="M36" s="22">
        <v>1</v>
      </c>
      <c r="N36" s="22">
        <v>1</v>
      </c>
      <c r="O36" s="22">
        <v>1</v>
      </c>
      <c r="P36" s="22">
        <v>1</v>
      </c>
      <c r="Q36" s="22">
        <v>1</v>
      </c>
      <c r="R36" s="19">
        <v>1</v>
      </c>
      <c r="S36" s="24">
        <v>1</v>
      </c>
      <c r="T36" s="20">
        <v>1</v>
      </c>
      <c r="U36" s="20">
        <v>1</v>
      </c>
      <c r="V36" s="20">
        <v>1</v>
      </c>
      <c r="W36" s="20">
        <v>1</v>
      </c>
      <c r="X36" s="19">
        <v>1</v>
      </c>
      <c r="Y36" s="19">
        <v>1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AE36" s="19">
        <v>1</v>
      </c>
      <c r="AF36" s="19">
        <v>1</v>
      </c>
      <c r="AG36" s="19">
        <v>1</v>
      </c>
      <c r="AH36" s="19">
        <v>1</v>
      </c>
      <c r="AI36" s="19">
        <v>0.5</v>
      </c>
      <c r="AJ36" s="19">
        <v>0</v>
      </c>
      <c r="AK36" s="13">
        <v>1</v>
      </c>
      <c r="AL36" s="13">
        <v>0.5</v>
      </c>
      <c r="AM36" s="13">
        <v>0.5</v>
      </c>
      <c r="AN36" s="13">
        <v>0</v>
      </c>
      <c r="AO36" s="13">
        <v>0</v>
      </c>
      <c r="AP36" s="13">
        <v>0.5</v>
      </c>
      <c r="AQ36" s="13">
        <v>1</v>
      </c>
      <c r="AR36" s="13">
        <v>0</v>
      </c>
      <c r="AS36" s="11">
        <v>0</v>
      </c>
      <c r="AT36" s="11">
        <v>0</v>
      </c>
    </row>
    <row r="37" spans="1:46" s="1" customFormat="1" x14ac:dyDescent="0.25">
      <c r="A37" s="1" t="s">
        <v>70</v>
      </c>
      <c r="B37" s="1" t="s">
        <v>71</v>
      </c>
      <c r="C37" s="1">
        <v>19</v>
      </c>
      <c r="D37" s="18">
        <v>17.5</v>
      </c>
      <c r="E37" s="18">
        <v>18.962837837837839</v>
      </c>
      <c r="F37" s="26">
        <f>MIN(SUM(SUM(H37:AT37),AS37)/37*20,20)</f>
        <v>17.027027027027025</v>
      </c>
      <c r="G37" s="14">
        <f>AVERAGE(C37:F37)</f>
        <v>18.122466216216218</v>
      </c>
      <c r="H37" s="16">
        <v>1</v>
      </c>
      <c r="I37" s="16">
        <v>1</v>
      </c>
      <c r="J37" s="16">
        <v>1</v>
      </c>
      <c r="K37" s="16">
        <v>1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2">
        <v>1</v>
      </c>
      <c r="R37" s="19">
        <v>1</v>
      </c>
      <c r="S37" s="24">
        <v>1</v>
      </c>
      <c r="T37" s="20">
        <v>1</v>
      </c>
      <c r="U37" s="20">
        <v>1</v>
      </c>
      <c r="V37" s="20">
        <v>1</v>
      </c>
      <c r="W37" s="20">
        <v>1</v>
      </c>
      <c r="X37" s="19">
        <v>1</v>
      </c>
      <c r="Y37" s="19">
        <v>1</v>
      </c>
      <c r="Z37" s="19">
        <v>1</v>
      </c>
      <c r="AA37" s="19">
        <v>1</v>
      </c>
      <c r="AB37" s="19">
        <v>1</v>
      </c>
      <c r="AC37" s="19">
        <v>0.5</v>
      </c>
      <c r="AD37" s="19">
        <v>1</v>
      </c>
      <c r="AE37" s="19">
        <v>1</v>
      </c>
      <c r="AF37" s="19">
        <v>1</v>
      </c>
      <c r="AG37" s="19">
        <v>0</v>
      </c>
      <c r="AH37" s="19">
        <v>0.5</v>
      </c>
      <c r="AI37" s="19">
        <v>0.5</v>
      </c>
      <c r="AJ37" s="19">
        <v>0</v>
      </c>
      <c r="AK37" s="13">
        <v>1</v>
      </c>
      <c r="AL37" s="13">
        <v>1</v>
      </c>
      <c r="AM37" s="13">
        <v>1</v>
      </c>
      <c r="AN37" s="13">
        <v>1</v>
      </c>
      <c r="AO37" s="13">
        <v>0.5</v>
      </c>
      <c r="AP37" s="13">
        <v>1</v>
      </c>
      <c r="AQ37" s="13">
        <v>0</v>
      </c>
      <c r="AR37" s="13">
        <v>0</v>
      </c>
      <c r="AS37" s="11">
        <v>0</v>
      </c>
      <c r="AT37" s="11">
        <v>0.5</v>
      </c>
    </row>
    <row r="38" spans="1:46" s="1" customFormat="1" x14ac:dyDescent="0.25">
      <c r="A38" s="1" t="s">
        <v>72</v>
      </c>
      <c r="B38" s="1" t="s">
        <v>73</v>
      </c>
      <c r="C38" s="1">
        <v>17.5</v>
      </c>
      <c r="D38" s="18">
        <v>19.038461538461537</v>
      </c>
      <c r="E38" s="18">
        <v>15.97804054054054</v>
      </c>
      <c r="F38" s="26">
        <f>MIN(SUM(SUM(H38:AT38),AS38)/37*20,20)</f>
        <v>20</v>
      </c>
      <c r="G38" s="14">
        <f>AVERAGE(C38:F38)</f>
        <v>18.129125519750517</v>
      </c>
      <c r="H38" s="16">
        <v>1</v>
      </c>
      <c r="I38" s="16">
        <v>1</v>
      </c>
      <c r="J38" s="16">
        <v>1</v>
      </c>
      <c r="K38" s="16">
        <v>1</v>
      </c>
      <c r="L38" s="22">
        <v>1</v>
      </c>
      <c r="M38" s="22">
        <v>1</v>
      </c>
      <c r="N38" s="22">
        <v>1</v>
      </c>
      <c r="O38" s="22">
        <v>1</v>
      </c>
      <c r="P38" s="22">
        <v>1</v>
      </c>
      <c r="Q38" s="22">
        <v>1</v>
      </c>
      <c r="R38" s="19">
        <v>1</v>
      </c>
      <c r="S38" s="24">
        <v>1</v>
      </c>
      <c r="T38" s="20">
        <v>1</v>
      </c>
      <c r="U38" s="20">
        <v>1</v>
      </c>
      <c r="V38" s="20">
        <v>1</v>
      </c>
      <c r="W38" s="20">
        <v>1</v>
      </c>
      <c r="X38" s="19">
        <v>1</v>
      </c>
      <c r="Y38" s="19">
        <v>1</v>
      </c>
      <c r="Z38" s="19">
        <v>1</v>
      </c>
      <c r="AA38" s="19">
        <v>1</v>
      </c>
      <c r="AB38" s="19">
        <v>1</v>
      </c>
      <c r="AC38" s="19">
        <v>1</v>
      </c>
      <c r="AD38" s="19">
        <v>1</v>
      </c>
      <c r="AE38" s="19">
        <v>1</v>
      </c>
      <c r="AF38" s="19">
        <v>1</v>
      </c>
      <c r="AG38" s="19">
        <v>1</v>
      </c>
      <c r="AH38" s="19">
        <v>1</v>
      </c>
      <c r="AI38" s="19">
        <v>1</v>
      </c>
      <c r="AJ38" s="19">
        <v>1</v>
      </c>
      <c r="AK38" s="13">
        <v>1</v>
      </c>
      <c r="AL38" s="13">
        <v>1</v>
      </c>
      <c r="AM38" s="13">
        <v>1</v>
      </c>
      <c r="AN38" s="13">
        <v>1</v>
      </c>
      <c r="AO38" s="13">
        <v>1</v>
      </c>
      <c r="AP38" s="13">
        <v>1</v>
      </c>
      <c r="AQ38" s="13">
        <v>1</v>
      </c>
      <c r="AR38" s="13">
        <v>1</v>
      </c>
      <c r="AS38" s="11">
        <v>0</v>
      </c>
      <c r="AT38" s="11">
        <v>0</v>
      </c>
    </row>
    <row r="39" spans="1:46" s="1" customFormat="1" x14ac:dyDescent="0.25">
      <c r="A39" s="1" t="s">
        <v>74</v>
      </c>
      <c r="B39" s="1" t="s">
        <v>75</v>
      </c>
      <c r="C39" s="1">
        <v>14</v>
      </c>
      <c r="D39" s="18">
        <v>17.115384615384613</v>
      </c>
      <c r="E39" s="18">
        <v>19.275337837837839</v>
      </c>
      <c r="F39" s="26">
        <f>MIN(SUM(SUM(H39:AT39),AS39)/37*20,20)</f>
        <v>20</v>
      </c>
      <c r="G39" s="14">
        <f>AVERAGE(C39:F39)</f>
        <v>17.597680613305613</v>
      </c>
      <c r="H39" s="16">
        <v>1</v>
      </c>
      <c r="I39" s="16">
        <v>1</v>
      </c>
      <c r="J39" s="16">
        <v>1</v>
      </c>
      <c r="K39" s="16">
        <v>1</v>
      </c>
      <c r="L39" s="22">
        <v>1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19">
        <v>1</v>
      </c>
      <c r="S39" s="24">
        <v>1</v>
      </c>
      <c r="T39" s="20">
        <v>1</v>
      </c>
      <c r="U39" s="20">
        <v>1</v>
      </c>
      <c r="V39" s="20">
        <v>1</v>
      </c>
      <c r="W39" s="20">
        <v>1</v>
      </c>
      <c r="X39" s="19">
        <v>1</v>
      </c>
      <c r="Y39" s="19">
        <v>1</v>
      </c>
      <c r="Z39" s="19">
        <v>1</v>
      </c>
      <c r="AA39" s="19">
        <v>1</v>
      </c>
      <c r="AB39" s="19">
        <v>1</v>
      </c>
      <c r="AC39" s="19">
        <v>1</v>
      </c>
      <c r="AD39" s="19">
        <v>1</v>
      </c>
      <c r="AE39" s="19">
        <v>1</v>
      </c>
      <c r="AF39" s="19">
        <v>1</v>
      </c>
      <c r="AG39" s="19">
        <v>1</v>
      </c>
      <c r="AH39" s="19">
        <v>1</v>
      </c>
      <c r="AI39" s="19">
        <v>1</v>
      </c>
      <c r="AJ39" s="19">
        <v>1</v>
      </c>
      <c r="AK39" s="13">
        <v>1</v>
      </c>
      <c r="AL39" s="13">
        <v>1</v>
      </c>
      <c r="AM39" s="13">
        <v>1</v>
      </c>
      <c r="AN39" s="13">
        <v>1</v>
      </c>
      <c r="AO39" s="13">
        <v>1</v>
      </c>
      <c r="AP39" s="13">
        <v>1</v>
      </c>
      <c r="AQ39" s="13">
        <v>1</v>
      </c>
      <c r="AR39" s="13">
        <v>1</v>
      </c>
      <c r="AS39" s="11">
        <v>0</v>
      </c>
      <c r="AT39" s="11">
        <v>0</v>
      </c>
    </row>
    <row r="40" spans="1:46" s="1" customFormat="1" x14ac:dyDescent="0.25">
      <c r="A40" s="1" t="s">
        <v>76</v>
      </c>
      <c r="B40" s="1" t="s">
        <v>77</v>
      </c>
      <c r="C40" s="1">
        <v>20</v>
      </c>
      <c r="D40" s="18">
        <v>19.423076923076923</v>
      </c>
      <c r="E40" s="18">
        <v>16.881756756756758</v>
      </c>
      <c r="F40" s="26">
        <f>MIN(SUM(SUM(H40:AT40),AS40)/37*20,20)</f>
        <v>19.189189189189189</v>
      </c>
      <c r="G40" s="14">
        <f>AVERAGE(C40:F40)</f>
        <v>18.873505717255718</v>
      </c>
      <c r="H40" s="16">
        <v>1</v>
      </c>
      <c r="I40" s="16">
        <v>1</v>
      </c>
      <c r="J40" s="16">
        <v>1</v>
      </c>
      <c r="K40" s="16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19">
        <v>1</v>
      </c>
      <c r="S40" s="24">
        <v>1</v>
      </c>
      <c r="T40" s="20">
        <v>1</v>
      </c>
      <c r="U40" s="20">
        <v>1</v>
      </c>
      <c r="V40" s="20">
        <v>1</v>
      </c>
      <c r="W40" s="20">
        <v>1</v>
      </c>
      <c r="X40" s="19">
        <v>1</v>
      </c>
      <c r="Y40" s="19">
        <v>1</v>
      </c>
      <c r="Z40" s="19">
        <v>1</v>
      </c>
      <c r="AA40" s="19">
        <v>1</v>
      </c>
      <c r="AB40" s="19">
        <v>1</v>
      </c>
      <c r="AC40" s="19">
        <v>1</v>
      </c>
      <c r="AD40" s="19">
        <v>1</v>
      </c>
      <c r="AE40" s="19">
        <v>1</v>
      </c>
      <c r="AF40" s="19">
        <v>1</v>
      </c>
      <c r="AG40" s="19">
        <v>1</v>
      </c>
      <c r="AH40" s="19">
        <v>0.5</v>
      </c>
      <c r="AI40" s="19">
        <v>1</v>
      </c>
      <c r="AJ40" s="19">
        <v>1</v>
      </c>
      <c r="AK40" s="13">
        <v>1</v>
      </c>
      <c r="AL40" s="13">
        <v>1</v>
      </c>
      <c r="AM40" s="13">
        <v>1</v>
      </c>
      <c r="AN40" s="13">
        <v>1</v>
      </c>
      <c r="AO40" s="13">
        <v>0</v>
      </c>
      <c r="AP40" s="13">
        <v>1</v>
      </c>
      <c r="AQ40" s="13">
        <v>1</v>
      </c>
      <c r="AR40" s="13">
        <v>1</v>
      </c>
      <c r="AS40" s="11">
        <v>0</v>
      </c>
      <c r="AT40" s="11">
        <v>0</v>
      </c>
    </row>
    <row r="41" spans="1:46" s="1" customFormat="1" x14ac:dyDescent="0.25">
      <c r="A41" s="1" t="s">
        <v>78</v>
      </c>
      <c r="B41" s="1" t="s">
        <v>79</v>
      </c>
      <c r="C41" s="1">
        <v>20</v>
      </c>
      <c r="D41" s="18">
        <v>20</v>
      </c>
      <c r="E41" s="18">
        <v>13.971283783783782</v>
      </c>
      <c r="F41" s="26">
        <f>MIN(SUM(SUM(H41:AT41),AS41)/37*20,20)</f>
        <v>15.675675675675675</v>
      </c>
      <c r="G41" s="14">
        <f>AVERAGE(C41:F41)</f>
        <v>17.411739864864863</v>
      </c>
      <c r="H41" s="16">
        <v>1</v>
      </c>
      <c r="I41" s="16">
        <v>1</v>
      </c>
      <c r="J41" s="16">
        <v>0</v>
      </c>
      <c r="K41" s="16">
        <v>0.5</v>
      </c>
      <c r="L41" s="22">
        <v>0.5</v>
      </c>
      <c r="M41" s="22">
        <v>1</v>
      </c>
      <c r="N41" s="22">
        <v>1</v>
      </c>
      <c r="O41" s="22">
        <v>1</v>
      </c>
      <c r="P41" s="22">
        <v>1</v>
      </c>
      <c r="Q41" s="22">
        <v>1</v>
      </c>
      <c r="R41" s="19">
        <v>1</v>
      </c>
      <c r="S41" s="24">
        <v>1</v>
      </c>
      <c r="T41" s="20">
        <v>1</v>
      </c>
      <c r="U41" s="20">
        <v>0</v>
      </c>
      <c r="V41" s="20">
        <v>1</v>
      </c>
      <c r="W41" s="20">
        <v>1</v>
      </c>
      <c r="X41" s="19">
        <v>1</v>
      </c>
      <c r="Y41" s="19">
        <v>1</v>
      </c>
      <c r="Z41" s="19">
        <v>1</v>
      </c>
      <c r="AA41" s="19">
        <v>1</v>
      </c>
      <c r="AB41" s="19">
        <v>1</v>
      </c>
      <c r="AC41" s="19">
        <v>1</v>
      </c>
      <c r="AD41" s="19">
        <v>1</v>
      </c>
      <c r="AE41" s="19">
        <v>1</v>
      </c>
      <c r="AF41" s="19">
        <v>0</v>
      </c>
      <c r="AG41" s="19">
        <v>1</v>
      </c>
      <c r="AH41" s="19">
        <v>0</v>
      </c>
      <c r="AI41" s="19">
        <v>0.5</v>
      </c>
      <c r="AJ41" s="19">
        <v>1</v>
      </c>
      <c r="AK41" s="13">
        <v>1</v>
      </c>
      <c r="AL41" s="13">
        <v>1</v>
      </c>
      <c r="AM41" s="13">
        <v>1</v>
      </c>
      <c r="AN41" s="13">
        <v>1</v>
      </c>
      <c r="AO41" s="13">
        <v>0</v>
      </c>
      <c r="AP41" s="13">
        <v>0.5</v>
      </c>
      <c r="AQ41" s="13">
        <v>1</v>
      </c>
      <c r="AR41" s="13">
        <v>0</v>
      </c>
      <c r="AS41" s="11">
        <v>0</v>
      </c>
      <c r="AT41" s="11">
        <v>0</v>
      </c>
    </row>
    <row r="42" spans="1:46" s="1" customFormat="1" x14ac:dyDescent="0.25">
      <c r="A42" s="1" t="s">
        <v>63</v>
      </c>
      <c r="B42" s="1" t="s">
        <v>80</v>
      </c>
      <c r="C42" s="1">
        <v>13.5</v>
      </c>
      <c r="D42" s="18">
        <v>14.230769230769232</v>
      </c>
      <c r="E42" s="18">
        <v>18.442567567567568</v>
      </c>
      <c r="F42" s="26">
        <f>MIN(SUM(SUM(H42:AT42),AS42)/37*20,20)</f>
        <v>18.378378378378379</v>
      </c>
      <c r="G42" s="14">
        <f>AVERAGE(C42:F42)</f>
        <v>16.137928794178798</v>
      </c>
      <c r="H42" s="16">
        <v>1</v>
      </c>
      <c r="I42" s="16">
        <v>1</v>
      </c>
      <c r="J42" s="16">
        <v>1</v>
      </c>
      <c r="K42" s="16">
        <v>1</v>
      </c>
      <c r="L42" s="22">
        <v>1</v>
      </c>
      <c r="M42" s="22">
        <v>1</v>
      </c>
      <c r="N42" s="22">
        <v>1</v>
      </c>
      <c r="O42" s="22">
        <v>1</v>
      </c>
      <c r="P42" s="22">
        <v>1</v>
      </c>
      <c r="Q42" s="22">
        <v>1</v>
      </c>
      <c r="R42" s="19">
        <v>1</v>
      </c>
      <c r="S42" s="24">
        <v>1</v>
      </c>
      <c r="T42" s="20">
        <v>1</v>
      </c>
      <c r="U42" s="20">
        <v>1</v>
      </c>
      <c r="V42" s="20">
        <v>1</v>
      </c>
      <c r="W42" s="20">
        <v>1</v>
      </c>
      <c r="X42" s="19">
        <v>1</v>
      </c>
      <c r="Y42" s="19">
        <v>1</v>
      </c>
      <c r="Z42" s="19">
        <v>1</v>
      </c>
      <c r="AA42" s="19">
        <v>0</v>
      </c>
      <c r="AB42" s="19">
        <v>0</v>
      </c>
      <c r="AC42" s="19">
        <v>1</v>
      </c>
      <c r="AD42" s="19">
        <v>1</v>
      </c>
      <c r="AE42" s="19">
        <v>1</v>
      </c>
      <c r="AF42" s="19">
        <v>1</v>
      </c>
      <c r="AG42" s="19">
        <v>1</v>
      </c>
      <c r="AH42" s="19">
        <v>1</v>
      </c>
      <c r="AI42" s="19">
        <v>1</v>
      </c>
      <c r="AJ42" s="19">
        <v>1</v>
      </c>
      <c r="AK42" s="13">
        <v>1</v>
      </c>
      <c r="AL42" s="13">
        <v>1</v>
      </c>
      <c r="AM42" s="13">
        <v>1</v>
      </c>
      <c r="AN42" s="13">
        <v>1</v>
      </c>
      <c r="AO42" s="13">
        <v>1</v>
      </c>
      <c r="AP42" s="13">
        <v>0.5</v>
      </c>
      <c r="AQ42" s="13">
        <v>0.5</v>
      </c>
      <c r="AR42" s="13">
        <v>1</v>
      </c>
      <c r="AS42" s="11">
        <v>0</v>
      </c>
      <c r="AT42" s="11">
        <v>0</v>
      </c>
    </row>
    <row r="43" spans="1:46" s="1" customFormat="1" x14ac:dyDescent="0.25">
      <c r="A43" s="1" t="s">
        <v>81</v>
      </c>
      <c r="B43" s="1" t="s">
        <v>82</v>
      </c>
      <c r="C43" s="1">
        <v>16</v>
      </c>
      <c r="D43" s="18">
        <v>11.153846153846153</v>
      </c>
      <c r="E43" s="18">
        <v>13.930743243243244</v>
      </c>
      <c r="F43" s="26">
        <f>MIN(SUM(SUM(H43:AT43),AS43)/37*20,20)</f>
        <v>12.702702702702702</v>
      </c>
      <c r="G43" s="14">
        <f>AVERAGE(C43:F43)</f>
        <v>13.446823024948024</v>
      </c>
      <c r="H43" s="16">
        <v>1</v>
      </c>
      <c r="I43" s="16">
        <v>1</v>
      </c>
      <c r="J43" s="16">
        <v>0</v>
      </c>
      <c r="K43" s="16">
        <v>0</v>
      </c>
      <c r="L43" s="22">
        <v>1</v>
      </c>
      <c r="M43" s="22">
        <v>1</v>
      </c>
      <c r="N43" s="22">
        <v>0</v>
      </c>
      <c r="O43" s="22">
        <v>1</v>
      </c>
      <c r="P43" s="22">
        <v>1</v>
      </c>
      <c r="Q43" s="22">
        <v>1</v>
      </c>
      <c r="R43" s="19">
        <v>1</v>
      </c>
      <c r="S43" s="24">
        <v>1</v>
      </c>
      <c r="T43" s="20">
        <v>0</v>
      </c>
      <c r="U43" s="20">
        <v>0</v>
      </c>
      <c r="V43" s="20">
        <v>0</v>
      </c>
      <c r="W43" s="20">
        <v>0</v>
      </c>
      <c r="X43" s="19">
        <v>0.5</v>
      </c>
      <c r="Y43" s="19">
        <v>1</v>
      </c>
      <c r="Z43" s="19">
        <v>1</v>
      </c>
      <c r="AA43" s="19">
        <v>1</v>
      </c>
      <c r="AB43" s="19">
        <v>1</v>
      </c>
      <c r="AC43" s="19">
        <v>1</v>
      </c>
      <c r="AD43" s="19">
        <v>1</v>
      </c>
      <c r="AE43" s="19">
        <v>1</v>
      </c>
      <c r="AF43" s="19">
        <v>1</v>
      </c>
      <c r="AG43" s="19">
        <v>0</v>
      </c>
      <c r="AH43" s="19">
        <v>1</v>
      </c>
      <c r="AI43" s="19">
        <v>0</v>
      </c>
      <c r="AJ43" s="19">
        <v>0</v>
      </c>
      <c r="AK43" s="13">
        <v>1</v>
      </c>
      <c r="AL43" s="13">
        <v>1</v>
      </c>
      <c r="AM43" s="13">
        <v>1</v>
      </c>
      <c r="AN43" s="13">
        <v>1</v>
      </c>
      <c r="AO43" s="13">
        <v>0</v>
      </c>
      <c r="AP43" s="13">
        <v>1</v>
      </c>
      <c r="AQ43" s="13">
        <v>0</v>
      </c>
      <c r="AR43" s="13">
        <v>0</v>
      </c>
      <c r="AS43" s="11">
        <v>0</v>
      </c>
      <c r="AT43" s="11">
        <v>0</v>
      </c>
    </row>
    <row r="44" spans="1:46" s="1" customFormat="1" x14ac:dyDescent="0.25">
      <c r="A44" s="1" t="s">
        <v>83</v>
      </c>
      <c r="B44" s="1" t="s">
        <v>84</v>
      </c>
      <c r="C44" s="1">
        <v>15.5</v>
      </c>
      <c r="D44" s="18">
        <v>10.961538461538463</v>
      </c>
      <c r="E44" s="18">
        <v>13.918918918918919</v>
      </c>
      <c r="F44" s="26">
        <f>MIN(SUM(SUM(H44:AT44),AS44)/37*20,20)</f>
        <v>17.027027027027025</v>
      </c>
      <c r="G44" s="14">
        <f>AVERAGE(C44:F44)</f>
        <v>14.351871101871103</v>
      </c>
      <c r="H44" s="16">
        <v>1</v>
      </c>
      <c r="I44" s="16">
        <v>1</v>
      </c>
      <c r="J44" s="16">
        <v>1</v>
      </c>
      <c r="K44" s="16">
        <v>0.5</v>
      </c>
      <c r="L44" s="22">
        <v>1</v>
      </c>
      <c r="M44" s="22">
        <v>1</v>
      </c>
      <c r="N44" s="22">
        <v>1</v>
      </c>
      <c r="O44" s="22">
        <v>1</v>
      </c>
      <c r="P44" s="22">
        <v>1</v>
      </c>
      <c r="Q44" s="22">
        <v>1</v>
      </c>
      <c r="R44" s="19">
        <v>1</v>
      </c>
      <c r="S44" s="24">
        <v>1</v>
      </c>
      <c r="T44" s="20">
        <v>1</v>
      </c>
      <c r="U44" s="20">
        <v>0.5</v>
      </c>
      <c r="V44" s="20">
        <v>1</v>
      </c>
      <c r="W44" s="20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0</v>
      </c>
      <c r="AF44" s="19">
        <v>1</v>
      </c>
      <c r="AG44" s="19">
        <v>1</v>
      </c>
      <c r="AH44" s="19">
        <v>1</v>
      </c>
      <c r="AI44" s="19">
        <v>1</v>
      </c>
      <c r="AJ44" s="19">
        <v>1</v>
      </c>
      <c r="AK44" s="13">
        <v>1</v>
      </c>
      <c r="AL44" s="13">
        <v>1</v>
      </c>
      <c r="AM44" s="13">
        <v>1</v>
      </c>
      <c r="AN44" s="13">
        <v>1</v>
      </c>
      <c r="AO44" s="13">
        <v>0</v>
      </c>
      <c r="AP44" s="13">
        <v>0.5</v>
      </c>
      <c r="AQ44" s="13">
        <v>0</v>
      </c>
      <c r="AR44" s="13">
        <v>0</v>
      </c>
      <c r="AS44" s="11">
        <v>0</v>
      </c>
      <c r="AT44" s="11">
        <v>0</v>
      </c>
    </row>
    <row r="45" spans="1:46" s="1" customFormat="1" x14ac:dyDescent="0.25">
      <c r="A45" s="1" t="s">
        <v>85</v>
      </c>
      <c r="B45" s="1" t="s">
        <v>86</v>
      </c>
      <c r="C45" s="1">
        <v>14</v>
      </c>
      <c r="D45" s="18">
        <v>13.269230769230768</v>
      </c>
      <c r="E45" s="18">
        <v>8.7837837837837842</v>
      </c>
      <c r="F45" s="26">
        <f>MIN(SUM(SUM(H45:AT45),AS45)/37*20,20)</f>
        <v>8.6486486486486491</v>
      </c>
      <c r="G45" s="14">
        <f>AVERAGE(C45:F45)</f>
        <v>11.175415800415799</v>
      </c>
      <c r="H45" s="16">
        <v>1</v>
      </c>
      <c r="I45" s="16">
        <v>1</v>
      </c>
      <c r="J45" s="16">
        <v>0</v>
      </c>
      <c r="K45" s="16">
        <v>0</v>
      </c>
      <c r="L45" s="22">
        <v>1</v>
      </c>
      <c r="M45" s="22">
        <v>1</v>
      </c>
      <c r="N45" s="22">
        <v>0</v>
      </c>
      <c r="O45" s="22">
        <v>1</v>
      </c>
      <c r="P45" s="22">
        <v>0</v>
      </c>
      <c r="Q45" s="22">
        <v>0</v>
      </c>
      <c r="R45" s="19">
        <v>1</v>
      </c>
      <c r="S45" s="24">
        <v>0</v>
      </c>
      <c r="T45" s="20">
        <v>0</v>
      </c>
      <c r="U45" s="20">
        <v>0</v>
      </c>
      <c r="V45" s="20">
        <v>0</v>
      </c>
      <c r="W45" s="20">
        <v>0</v>
      </c>
      <c r="X45" s="19">
        <v>1</v>
      </c>
      <c r="Y45" s="19">
        <v>1</v>
      </c>
      <c r="Z45" s="19">
        <v>1</v>
      </c>
      <c r="AA45" s="19">
        <v>1</v>
      </c>
      <c r="AB45" s="19">
        <v>1</v>
      </c>
      <c r="AC45" s="19">
        <v>1</v>
      </c>
      <c r="AD45" s="19">
        <v>1</v>
      </c>
      <c r="AE45" s="19">
        <v>1</v>
      </c>
      <c r="AF45" s="19">
        <v>0</v>
      </c>
      <c r="AG45" s="19">
        <v>1</v>
      </c>
      <c r="AH45" s="19">
        <v>0</v>
      </c>
      <c r="AI45" s="19">
        <v>0</v>
      </c>
      <c r="AJ45" s="19">
        <v>1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1">
        <v>0</v>
      </c>
      <c r="AT45" s="11">
        <v>0</v>
      </c>
    </row>
    <row r="46" spans="1:46" s="1" customFormat="1" x14ac:dyDescent="0.25">
      <c r="A46" s="1" t="s">
        <v>63</v>
      </c>
      <c r="B46" s="1" t="s">
        <v>87</v>
      </c>
      <c r="C46" s="1">
        <v>20</v>
      </c>
      <c r="D46" s="18">
        <v>16.923076923076923</v>
      </c>
      <c r="E46" s="18">
        <v>18.347972972972975</v>
      </c>
      <c r="F46" s="26">
        <f>MIN(SUM(SUM(H46:AT46),AS46)/37*20,20)</f>
        <v>11.351351351351351</v>
      </c>
      <c r="G46" s="14">
        <f>AVERAGE(C46:F46)</f>
        <v>16.655600311850311</v>
      </c>
      <c r="H46" s="16">
        <v>1</v>
      </c>
      <c r="I46" s="16">
        <v>1</v>
      </c>
      <c r="J46" s="16">
        <v>0</v>
      </c>
      <c r="K46" s="16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19">
        <v>0</v>
      </c>
      <c r="S46" s="24">
        <v>0</v>
      </c>
      <c r="T46" s="20">
        <v>0</v>
      </c>
      <c r="U46" s="20">
        <v>0</v>
      </c>
      <c r="V46" s="20">
        <v>0</v>
      </c>
      <c r="W46" s="20">
        <v>0</v>
      </c>
      <c r="X46" s="19">
        <v>1</v>
      </c>
      <c r="Y46" s="19">
        <v>1</v>
      </c>
      <c r="Z46" s="19">
        <v>1</v>
      </c>
      <c r="AA46" s="19">
        <v>1</v>
      </c>
      <c r="AB46" s="19">
        <v>1</v>
      </c>
      <c r="AC46" s="19">
        <v>1</v>
      </c>
      <c r="AD46" s="19">
        <v>1</v>
      </c>
      <c r="AE46" s="19">
        <v>1</v>
      </c>
      <c r="AF46" s="19">
        <v>1</v>
      </c>
      <c r="AG46" s="19">
        <v>0</v>
      </c>
      <c r="AH46" s="19">
        <v>1</v>
      </c>
      <c r="AI46" s="19">
        <v>0</v>
      </c>
      <c r="AJ46" s="19">
        <v>1</v>
      </c>
      <c r="AK46" s="13">
        <v>1</v>
      </c>
      <c r="AL46" s="13">
        <v>1</v>
      </c>
      <c r="AM46" s="13">
        <v>1</v>
      </c>
      <c r="AN46" s="13">
        <v>1</v>
      </c>
      <c r="AO46" s="13">
        <v>1</v>
      </c>
      <c r="AP46" s="13">
        <v>1</v>
      </c>
      <c r="AQ46" s="13">
        <v>1</v>
      </c>
      <c r="AR46" s="13">
        <v>1</v>
      </c>
      <c r="AS46" s="11">
        <v>0</v>
      </c>
      <c r="AT46" s="11">
        <v>0</v>
      </c>
    </row>
    <row r="47" spans="1:46" s="1" customFormat="1" x14ac:dyDescent="0.25">
      <c r="A47" s="1" t="s">
        <v>88</v>
      </c>
      <c r="B47" s="1" t="s">
        <v>89</v>
      </c>
      <c r="C47" s="1">
        <v>18.5</v>
      </c>
      <c r="D47" s="18">
        <v>19.73076923076923</v>
      </c>
      <c r="E47" s="18">
        <v>18.422297297297298</v>
      </c>
      <c r="F47" s="26">
        <f>MIN(SUM(SUM(H47:AT47),AS47)/37*20,20)</f>
        <v>12.972972972972974</v>
      </c>
      <c r="G47" s="14">
        <f>AVERAGE(C47:F47)</f>
        <v>17.406509875259875</v>
      </c>
      <c r="H47" s="16">
        <v>1</v>
      </c>
      <c r="I47" s="16">
        <v>1</v>
      </c>
      <c r="J47" s="16">
        <v>1</v>
      </c>
      <c r="K47" s="16">
        <v>1</v>
      </c>
      <c r="L47" s="22">
        <v>1</v>
      </c>
      <c r="M47" s="22">
        <v>1</v>
      </c>
      <c r="N47" s="22">
        <v>1</v>
      </c>
      <c r="O47" s="22">
        <v>1</v>
      </c>
      <c r="P47" s="22">
        <v>1</v>
      </c>
      <c r="Q47" s="22">
        <v>1</v>
      </c>
      <c r="R47" s="19">
        <v>1</v>
      </c>
      <c r="S47" s="24">
        <v>0</v>
      </c>
      <c r="T47" s="20">
        <v>1</v>
      </c>
      <c r="U47" s="20">
        <v>0.5</v>
      </c>
      <c r="V47" s="20">
        <v>1</v>
      </c>
      <c r="W47" s="20">
        <v>1</v>
      </c>
      <c r="X47" s="19">
        <v>1</v>
      </c>
      <c r="Y47" s="19">
        <v>1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1</v>
      </c>
      <c r="AF47" s="19">
        <v>0</v>
      </c>
      <c r="AG47" s="19">
        <v>0</v>
      </c>
      <c r="AH47" s="19">
        <v>0</v>
      </c>
      <c r="AI47" s="19">
        <v>0.5</v>
      </c>
      <c r="AJ47" s="19">
        <v>0</v>
      </c>
      <c r="AK47" s="13">
        <v>1</v>
      </c>
      <c r="AL47" s="13">
        <v>1</v>
      </c>
      <c r="AM47" s="13">
        <v>1</v>
      </c>
      <c r="AN47" s="13">
        <v>1</v>
      </c>
      <c r="AO47" s="13">
        <v>1</v>
      </c>
      <c r="AP47" s="13">
        <v>0.5</v>
      </c>
      <c r="AQ47" s="13">
        <v>0.5</v>
      </c>
      <c r="AR47" s="13">
        <v>0</v>
      </c>
      <c r="AS47" s="11">
        <v>0</v>
      </c>
      <c r="AT47" s="11">
        <v>0</v>
      </c>
    </row>
    <row r="48" spans="1:46" s="1" customFormat="1" x14ac:dyDescent="0.25">
      <c r="A48" s="1" t="s">
        <v>90</v>
      </c>
      <c r="B48" s="1" t="s">
        <v>91</v>
      </c>
      <c r="C48" s="1">
        <v>12.5</v>
      </c>
      <c r="D48" s="18">
        <v>12.884615384615385</v>
      </c>
      <c r="E48" s="18">
        <v>9.8648648648648649</v>
      </c>
      <c r="F48" s="26">
        <f>MIN(SUM(SUM(H48:AT48),AS48)/37*20,20)</f>
        <v>11.891891891891893</v>
      </c>
      <c r="G48" s="14">
        <f>AVERAGE(C48:F48)</f>
        <v>11.785343035343036</v>
      </c>
      <c r="H48" s="16">
        <v>1</v>
      </c>
      <c r="I48" s="16">
        <v>1</v>
      </c>
      <c r="J48" s="16">
        <v>1</v>
      </c>
      <c r="K48" s="16">
        <v>1</v>
      </c>
      <c r="L48" s="22">
        <v>1</v>
      </c>
      <c r="M48" s="22">
        <v>0</v>
      </c>
      <c r="N48" s="22">
        <v>0</v>
      </c>
      <c r="O48" s="22">
        <v>1</v>
      </c>
      <c r="P48" s="22">
        <v>1</v>
      </c>
      <c r="Q48" s="22">
        <v>1</v>
      </c>
      <c r="R48" s="19">
        <v>0</v>
      </c>
      <c r="S48" s="24">
        <v>0</v>
      </c>
      <c r="T48" s="20">
        <v>1</v>
      </c>
      <c r="U48" s="20">
        <v>0</v>
      </c>
      <c r="V48" s="20">
        <v>1</v>
      </c>
      <c r="W48" s="20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0</v>
      </c>
      <c r="AG48" s="19">
        <v>1</v>
      </c>
      <c r="AH48" s="19">
        <v>0</v>
      </c>
      <c r="AI48" s="19">
        <v>0</v>
      </c>
      <c r="AJ48" s="19">
        <v>1</v>
      </c>
      <c r="AK48" s="13">
        <v>0</v>
      </c>
      <c r="AL48" s="13">
        <v>1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1">
        <v>0</v>
      </c>
      <c r="AT48" s="11">
        <v>0</v>
      </c>
    </row>
    <row r="49" spans="1:46" s="1" customFormat="1" x14ac:dyDescent="0.25">
      <c r="A49" s="1" t="s">
        <v>92</v>
      </c>
      <c r="B49" s="1" t="s">
        <v>93</v>
      </c>
      <c r="C49" s="1">
        <v>15</v>
      </c>
      <c r="D49" s="18">
        <v>13.461538461538463</v>
      </c>
      <c r="E49" s="18">
        <v>14.189189189189189</v>
      </c>
      <c r="F49" s="26">
        <f>MIN(SUM(SUM(H49:AT49),AS49)/37*20,20)</f>
        <v>15.405405405405405</v>
      </c>
      <c r="G49" s="14">
        <f>AVERAGE(C49:F49)</f>
        <v>14.514033264033264</v>
      </c>
      <c r="H49" s="16">
        <v>1</v>
      </c>
      <c r="I49" s="16">
        <v>1</v>
      </c>
      <c r="J49" s="16">
        <v>1</v>
      </c>
      <c r="K49" s="16">
        <v>1</v>
      </c>
      <c r="L49" s="22">
        <v>1</v>
      </c>
      <c r="M49" s="22">
        <v>1</v>
      </c>
      <c r="N49" s="22">
        <v>1</v>
      </c>
      <c r="O49" s="22">
        <v>1</v>
      </c>
      <c r="P49" s="22">
        <v>1</v>
      </c>
      <c r="Q49" s="22">
        <v>1</v>
      </c>
      <c r="R49" s="19">
        <v>1</v>
      </c>
      <c r="S49" s="24">
        <v>1</v>
      </c>
      <c r="T49" s="20">
        <v>1</v>
      </c>
      <c r="U49" s="20">
        <v>1</v>
      </c>
      <c r="V49" s="20">
        <v>1</v>
      </c>
      <c r="W49" s="20">
        <v>1</v>
      </c>
      <c r="X49" s="19">
        <v>1</v>
      </c>
      <c r="Y49" s="19">
        <v>1</v>
      </c>
      <c r="Z49" s="19">
        <v>1</v>
      </c>
      <c r="AA49" s="19">
        <v>1</v>
      </c>
      <c r="AB49" s="19">
        <v>1</v>
      </c>
      <c r="AC49" s="19">
        <v>0</v>
      </c>
      <c r="AD49" s="19">
        <v>1</v>
      </c>
      <c r="AE49" s="19">
        <v>1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3">
        <v>1</v>
      </c>
      <c r="AL49" s="13">
        <v>1</v>
      </c>
      <c r="AM49" s="13">
        <v>1</v>
      </c>
      <c r="AN49" s="13">
        <v>1</v>
      </c>
      <c r="AO49" s="13">
        <v>0</v>
      </c>
      <c r="AP49" s="13">
        <v>1</v>
      </c>
      <c r="AQ49" s="13">
        <v>0.5</v>
      </c>
      <c r="AR49" s="13">
        <v>0</v>
      </c>
      <c r="AS49" s="11">
        <v>0</v>
      </c>
      <c r="AT49" s="11">
        <v>0</v>
      </c>
    </row>
    <row r="50" spans="1:46" s="1" customFormat="1" x14ac:dyDescent="0.25">
      <c r="A50" s="1" t="s">
        <v>14</v>
      </c>
      <c r="B50" s="1" t="s">
        <v>94</v>
      </c>
      <c r="C50" s="1">
        <v>17</v>
      </c>
      <c r="D50" s="18">
        <v>14.807692307692308</v>
      </c>
      <c r="E50" s="18">
        <v>17.765202702702702</v>
      </c>
      <c r="F50" s="26">
        <f>MIN(SUM(SUM(H50:AT50),AS50)/37*20,20)</f>
        <v>13.243243243243244</v>
      </c>
      <c r="G50" s="14">
        <f>AVERAGE(C50:F50)</f>
        <v>15.704034563409563</v>
      </c>
      <c r="H50" s="16">
        <v>1</v>
      </c>
      <c r="I50" s="16">
        <v>1</v>
      </c>
      <c r="J50" s="16">
        <v>1</v>
      </c>
      <c r="K50" s="16">
        <v>1</v>
      </c>
      <c r="L50" s="22">
        <v>1</v>
      </c>
      <c r="M50" s="22">
        <v>1</v>
      </c>
      <c r="N50" s="22">
        <v>0</v>
      </c>
      <c r="O50" s="22">
        <v>1</v>
      </c>
      <c r="P50" s="22">
        <v>1</v>
      </c>
      <c r="Q50" s="22">
        <v>1</v>
      </c>
      <c r="R50" s="19">
        <v>0</v>
      </c>
      <c r="S50" s="24">
        <v>0.5</v>
      </c>
      <c r="T50" s="20">
        <v>1</v>
      </c>
      <c r="U50" s="20">
        <v>1</v>
      </c>
      <c r="V50" s="20">
        <v>1</v>
      </c>
      <c r="W50" s="20">
        <v>1</v>
      </c>
      <c r="X50" s="19">
        <v>1</v>
      </c>
      <c r="Y50" s="19">
        <v>1</v>
      </c>
      <c r="Z50" s="19">
        <v>0</v>
      </c>
      <c r="AA50" s="19">
        <v>0</v>
      </c>
      <c r="AB50" s="19">
        <v>0</v>
      </c>
      <c r="AC50" s="19">
        <v>1</v>
      </c>
      <c r="AD50" s="19">
        <v>1</v>
      </c>
      <c r="AE50" s="19">
        <v>1</v>
      </c>
      <c r="AF50" s="19">
        <v>0</v>
      </c>
      <c r="AG50" s="19">
        <v>1</v>
      </c>
      <c r="AH50" s="19">
        <v>0</v>
      </c>
      <c r="AI50" s="19">
        <v>0</v>
      </c>
      <c r="AJ50" s="19">
        <v>0</v>
      </c>
      <c r="AK50" s="13">
        <v>1</v>
      </c>
      <c r="AL50" s="13">
        <v>1</v>
      </c>
      <c r="AM50" s="13">
        <v>1</v>
      </c>
      <c r="AN50" s="13">
        <v>1</v>
      </c>
      <c r="AO50" s="13">
        <v>0</v>
      </c>
      <c r="AP50" s="13">
        <v>0.5</v>
      </c>
      <c r="AQ50" s="13">
        <v>0.5</v>
      </c>
      <c r="AR50" s="13">
        <v>0</v>
      </c>
      <c r="AS50" s="11">
        <v>0</v>
      </c>
      <c r="AT50" s="11">
        <v>0</v>
      </c>
    </row>
    <row r="51" spans="1:46" s="1" customFormat="1" x14ac:dyDescent="0.25">
      <c r="A51" s="1" t="s">
        <v>95</v>
      </c>
      <c r="B51" s="1" t="s">
        <v>96</v>
      </c>
      <c r="C51" s="1">
        <v>10.5</v>
      </c>
      <c r="D51" s="18">
        <v>20</v>
      </c>
      <c r="E51" s="18">
        <v>17.766891891891891</v>
      </c>
      <c r="F51" s="26">
        <f>MIN(SUM(SUM(H51:AT51),AS51)/37*20,20)</f>
        <v>14.594594594594595</v>
      </c>
      <c r="G51" s="14">
        <f>AVERAGE(C51:F51)</f>
        <v>15.715371621621621</v>
      </c>
      <c r="H51" s="16">
        <v>1</v>
      </c>
      <c r="I51" s="16">
        <v>1</v>
      </c>
      <c r="J51" s="16">
        <v>1</v>
      </c>
      <c r="K51" s="16">
        <v>1</v>
      </c>
      <c r="L51" s="22">
        <v>0.5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19">
        <v>1</v>
      </c>
      <c r="S51" s="24">
        <v>1</v>
      </c>
      <c r="T51" s="20">
        <v>1</v>
      </c>
      <c r="U51" s="20">
        <v>1</v>
      </c>
      <c r="V51" s="20">
        <v>0</v>
      </c>
      <c r="W51" s="20">
        <v>1</v>
      </c>
      <c r="X51" s="19">
        <v>1</v>
      </c>
      <c r="Y51" s="19">
        <v>1</v>
      </c>
      <c r="Z51" s="19">
        <v>1</v>
      </c>
      <c r="AA51" s="19">
        <v>0</v>
      </c>
      <c r="AB51" s="19">
        <v>0</v>
      </c>
      <c r="AC51" s="19">
        <v>1</v>
      </c>
      <c r="AD51" s="19">
        <v>1</v>
      </c>
      <c r="AE51" s="19">
        <v>0.5</v>
      </c>
      <c r="AF51" s="19">
        <v>1</v>
      </c>
      <c r="AG51" s="19">
        <v>1</v>
      </c>
      <c r="AH51" s="19">
        <v>1</v>
      </c>
      <c r="AI51" s="19">
        <v>1</v>
      </c>
      <c r="AJ51" s="19">
        <v>1</v>
      </c>
      <c r="AK51" s="13">
        <v>1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1</v>
      </c>
      <c r="AR51" s="13">
        <v>0</v>
      </c>
      <c r="AS51" s="11">
        <v>0</v>
      </c>
      <c r="AT51" s="11">
        <v>0</v>
      </c>
    </row>
    <row r="52" spans="1:46" s="1" customFormat="1" x14ac:dyDescent="0.25">
      <c r="A52" s="1" t="s">
        <v>97</v>
      </c>
      <c r="B52" s="1" t="s">
        <v>98</v>
      </c>
      <c r="C52" s="1">
        <v>20</v>
      </c>
      <c r="D52" s="18">
        <v>17.115384615384613</v>
      </c>
      <c r="E52" s="18">
        <v>20</v>
      </c>
      <c r="F52" s="26">
        <f>MIN(SUM(SUM(H52:AT52),AS52)/37*20,20)</f>
        <v>16.756756756756758</v>
      </c>
      <c r="G52" s="14">
        <f>AVERAGE(C52:F52)</f>
        <v>18.468035343035343</v>
      </c>
      <c r="H52" s="16">
        <v>1</v>
      </c>
      <c r="I52" s="16">
        <v>1</v>
      </c>
      <c r="J52" s="16">
        <v>1</v>
      </c>
      <c r="K52" s="16">
        <v>1</v>
      </c>
      <c r="L52" s="22">
        <v>1</v>
      </c>
      <c r="M52" s="22">
        <v>1</v>
      </c>
      <c r="N52" s="22">
        <v>1</v>
      </c>
      <c r="O52" s="22">
        <v>1</v>
      </c>
      <c r="P52" s="22">
        <v>1</v>
      </c>
      <c r="Q52" s="22">
        <v>1</v>
      </c>
      <c r="R52" s="19">
        <v>1</v>
      </c>
      <c r="S52" s="24">
        <v>1</v>
      </c>
      <c r="T52" s="20">
        <v>1</v>
      </c>
      <c r="U52" s="20">
        <v>1</v>
      </c>
      <c r="V52" s="20">
        <v>1</v>
      </c>
      <c r="W52" s="20">
        <v>1</v>
      </c>
      <c r="X52" s="19">
        <v>1</v>
      </c>
      <c r="Y52" s="19">
        <v>1</v>
      </c>
      <c r="Z52" s="19">
        <v>1</v>
      </c>
      <c r="AA52" s="19">
        <v>0</v>
      </c>
      <c r="AB52" s="19">
        <v>0</v>
      </c>
      <c r="AC52" s="19">
        <v>1</v>
      </c>
      <c r="AD52" s="19">
        <v>0.5</v>
      </c>
      <c r="AE52" s="19">
        <v>1</v>
      </c>
      <c r="AF52" s="19">
        <v>0.5</v>
      </c>
      <c r="AG52" s="19">
        <v>0</v>
      </c>
      <c r="AH52" s="19">
        <v>1</v>
      </c>
      <c r="AI52" s="19">
        <v>1</v>
      </c>
      <c r="AJ52" s="19">
        <v>0</v>
      </c>
      <c r="AK52" s="13">
        <v>1</v>
      </c>
      <c r="AL52" s="13">
        <v>1</v>
      </c>
      <c r="AM52" s="13">
        <v>1</v>
      </c>
      <c r="AN52" s="13">
        <v>1</v>
      </c>
      <c r="AO52" s="13">
        <v>0</v>
      </c>
      <c r="AP52" s="13">
        <v>1</v>
      </c>
      <c r="AQ52" s="13">
        <v>1</v>
      </c>
      <c r="AR52" s="13">
        <v>1</v>
      </c>
      <c r="AS52" s="11">
        <v>0</v>
      </c>
      <c r="AT52" s="11">
        <v>0</v>
      </c>
    </row>
    <row r="53" spans="1:46" s="1" customFormat="1" x14ac:dyDescent="0.25">
      <c r="A53" s="1" t="s">
        <v>99</v>
      </c>
      <c r="B53" s="1" t="s">
        <v>100</v>
      </c>
      <c r="C53" s="1">
        <v>20</v>
      </c>
      <c r="D53" s="18">
        <v>20</v>
      </c>
      <c r="E53" s="18">
        <v>18.358108108108109</v>
      </c>
      <c r="F53" s="26">
        <f>MIN(SUM(SUM(H53:AT53),AS53)/37*20,20)</f>
        <v>17.027027027027025</v>
      </c>
      <c r="G53" s="14">
        <f>AVERAGE(C53:F53)</f>
        <v>18.846283783783782</v>
      </c>
      <c r="H53" s="16">
        <v>1</v>
      </c>
      <c r="I53" s="16">
        <v>1</v>
      </c>
      <c r="J53" s="16">
        <v>0.5</v>
      </c>
      <c r="K53" s="16">
        <v>1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19">
        <v>1</v>
      </c>
      <c r="S53" s="24">
        <v>1</v>
      </c>
      <c r="T53" s="20">
        <v>1</v>
      </c>
      <c r="U53" s="20">
        <v>0</v>
      </c>
      <c r="V53" s="20">
        <v>1</v>
      </c>
      <c r="W53" s="20">
        <v>1</v>
      </c>
      <c r="X53" s="19">
        <v>1</v>
      </c>
      <c r="Y53" s="19">
        <v>1</v>
      </c>
      <c r="Z53" s="19">
        <v>0</v>
      </c>
      <c r="AA53" s="19">
        <v>0</v>
      </c>
      <c r="AB53" s="19">
        <v>0</v>
      </c>
      <c r="AC53" s="19">
        <v>0.5</v>
      </c>
      <c r="AD53" s="19">
        <v>1</v>
      </c>
      <c r="AE53" s="19">
        <v>1</v>
      </c>
      <c r="AF53" s="19">
        <v>1</v>
      </c>
      <c r="AG53" s="19">
        <v>1</v>
      </c>
      <c r="AH53" s="19">
        <v>1</v>
      </c>
      <c r="AI53" s="19">
        <v>1</v>
      </c>
      <c r="AJ53" s="19">
        <v>1</v>
      </c>
      <c r="AK53" s="13">
        <v>1</v>
      </c>
      <c r="AL53" s="13">
        <v>1</v>
      </c>
      <c r="AM53" s="13">
        <v>1</v>
      </c>
      <c r="AN53" s="13">
        <v>1</v>
      </c>
      <c r="AO53" s="13">
        <v>1</v>
      </c>
      <c r="AP53" s="13">
        <v>0.5</v>
      </c>
      <c r="AQ53" s="13">
        <v>1</v>
      </c>
      <c r="AR53" s="13">
        <v>1</v>
      </c>
      <c r="AS53" s="11">
        <v>0</v>
      </c>
      <c r="AT53" s="11">
        <v>0</v>
      </c>
    </row>
    <row r="54" spans="1:46" s="1" customFormat="1" x14ac:dyDescent="0.25">
      <c r="A54" s="1" t="s">
        <v>101</v>
      </c>
      <c r="B54" s="1" t="s">
        <v>102</v>
      </c>
      <c r="C54" s="1">
        <v>20</v>
      </c>
      <c r="D54" s="18">
        <v>20</v>
      </c>
      <c r="E54" s="18">
        <v>20</v>
      </c>
      <c r="F54" s="26">
        <f>MIN(SUM(SUM(H54:AT54),AS54)/37*20,20)</f>
        <v>0</v>
      </c>
      <c r="G54" s="14">
        <f>AVERAGE(C54:F54)</f>
        <v>15</v>
      </c>
      <c r="H54" s="16">
        <v>0</v>
      </c>
      <c r="I54" s="16">
        <v>0</v>
      </c>
      <c r="J54" s="16">
        <v>0</v>
      </c>
      <c r="K54" s="16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19">
        <v>0</v>
      </c>
      <c r="S54" s="24">
        <v>0</v>
      </c>
      <c r="T54" s="20">
        <v>0</v>
      </c>
      <c r="U54" s="20">
        <v>0</v>
      </c>
      <c r="V54" s="20">
        <v>0</v>
      </c>
      <c r="W54" s="20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1">
        <v>0</v>
      </c>
      <c r="AT54" s="11">
        <v>0</v>
      </c>
    </row>
    <row r="55" spans="1:46" s="1" customFormat="1" x14ac:dyDescent="0.25">
      <c r="A55" s="1" t="s">
        <v>103</v>
      </c>
      <c r="B55" s="1" t="s">
        <v>104</v>
      </c>
      <c r="C55" s="1">
        <v>18</v>
      </c>
      <c r="D55" s="18">
        <v>16.346153846153847</v>
      </c>
      <c r="E55" s="18">
        <v>20</v>
      </c>
      <c r="F55" s="26">
        <f>MIN(SUM(SUM(H55:AT55),AS55)/37*20,20)</f>
        <v>20</v>
      </c>
      <c r="G55" s="14">
        <f>AVERAGE(C55:F55)</f>
        <v>18.58653846153846</v>
      </c>
      <c r="H55" s="16">
        <v>1</v>
      </c>
      <c r="I55" s="16">
        <v>1</v>
      </c>
      <c r="J55" s="16">
        <v>1</v>
      </c>
      <c r="K55" s="16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19">
        <v>1</v>
      </c>
      <c r="S55" s="24">
        <v>1</v>
      </c>
      <c r="T55" s="20">
        <v>1</v>
      </c>
      <c r="U55" s="20">
        <v>1</v>
      </c>
      <c r="V55" s="20">
        <v>1</v>
      </c>
      <c r="W55" s="20">
        <v>1</v>
      </c>
      <c r="X55" s="19">
        <v>1</v>
      </c>
      <c r="Y55" s="19">
        <v>1</v>
      </c>
      <c r="Z55" s="19">
        <v>1</v>
      </c>
      <c r="AA55" s="19">
        <v>1</v>
      </c>
      <c r="AB55" s="19">
        <v>1</v>
      </c>
      <c r="AC55" s="19">
        <v>1</v>
      </c>
      <c r="AD55" s="19">
        <v>1</v>
      </c>
      <c r="AE55" s="19">
        <v>1</v>
      </c>
      <c r="AF55" s="19">
        <v>1</v>
      </c>
      <c r="AG55" s="19">
        <v>1</v>
      </c>
      <c r="AH55" s="19">
        <v>1</v>
      </c>
      <c r="AI55" s="19">
        <v>1</v>
      </c>
      <c r="AJ55" s="19">
        <v>1</v>
      </c>
      <c r="AK55" s="13">
        <v>1</v>
      </c>
      <c r="AL55" s="13">
        <v>1</v>
      </c>
      <c r="AM55" s="13">
        <v>1</v>
      </c>
      <c r="AN55" s="13">
        <v>1</v>
      </c>
      <c r="AO55" s="13">
        <v>1</v>
      </c>
      <c r="AP55" s="13">
        <v>1</v>
      </c>
      <c r="AQ55" s="13">
        <v>1</v>
      </c>
      <c r="AR55" s="13">
        <v>1</v>
      </c>
      <c r="AS55" s="11">
        <v>0</v>
      </c>
      <c r="AT55" s="11">
        <v>0</v>
      </c>
    </row>
    <row r="56" spans="1:46" s="1" customFormat="1" x14ac:dyDescent="0.25">
      <c r="A56" s="1" t="s">
        <v>105</v>
      </c>
      <c r="B56" s="1" t="s">
        <v>106</v>
      </c>
      <c r="C56" s="1">
        <v>14.5</v>
      </c>
      <c r="D56" s="18">
        <v>19.807692307692307</v>
      </c>
      <c r="E56" s="18">
        <v>18.474662162162161</v>
      </c>
      <c r="F56" s="26">
        <f>MIN(SUM(SUM(H56:AT56),AS56)/37*20,20)</f>
        <v>17.567567567567568</v>
      </c>
      <c r="G56" s="14">
        <f>AVERAGE(C56:F56)</f>
        <v>17.587480509355508</v>
      </c>
      <c r="H56" s="16">
        <v>1</v>
      </c>
      <c r="I56" s="16">
        <v>1</v>
      </c>
      <c r="J56" s="16">
        <v>1</v>
      </c>
      <c r="K56" s="16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19">
        <v>1</v>
      </c>
      <c r="S56" s="24">
        <v>1</v>
      </c>
      <c r="T56" s="20">
        <v>1</v>
      </c>
      <c r="U56" s="20">
        <v>1</v>
      </c>
      <c r="V56" s="20">
        <v>1</v>
      </c>
      <c r="W56" s="20">
        <v>1</v>
      </c>
      <c r="X56" s="19">
        <v>1</v>
      </c>
      <c r="Y56" s="19">
        <v>1</v>
      </c>
      <c r="Z56" s="19">
        <v>1</v>
      </c>
      <c r="AA56" s="19">
        <v>1</v>
      </c>
      <c r="AB56" s="19">
        <v>1</v>
      </c>
      <c r="AC56" s="19">
        <v>0.5</v>
      </c>
      <c r="AD56" s="19">
        <v>1</v>
      </c>
      <c r="AE56" s="19">
        <v>1</v>
      </c>
      <c r="AF56" s="19">
        <v>1</v>
      </c>
      <c r="AG56" s="19">
        <v>1</v>
      </c>
      <c r="AH56" s="19">
        <v>1</v>
      </c>
      <c r="AI56" s="19">
        <v>1</v>
      </c>
      <c r="AJ56" s="19">
        <v>1</v>
      </c>
      <c r="AK56" s="13">
        <v>1</v>
      </c>
      <c r="AL56" s="13">
        <v>1</v>
      </c>
      <c r="AM56" s="13">
        <v>1</v>
      </c>
      <c r="AN56" s="13">
        <v>0.5</v>
      </c>
      <c r="AO56" s="13">
        <v>0</v>
      </c>
      <c r="AP56" s="13">
        <v>0.5</v>
      </c>
      <c r="AQ56" s="13">
        <v>0</v>
      </c>
      <c r="AR56" s="13">
        <v>0</v>
      </c>
      <c r="AS56" s="11">
        <v>0</v>
      </c>
      <c r="AT56" s="11">
        <v>0</v>
      </c>
    </row>
  </sheetData>
  <sheetProtection formatCells="0" formatColumns="0" formatRows="0" insertColumns="0" insertRows="0" insertHyperlinks="0" deleteColumns="0" deleteRows="0" sort="0" autoFilter="0" pivotTables="0"/>
  <sortState ref="A2:AT56">
    <sortCondition ref="B2:B56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2019-03-18T10:25:59Z</dcterms:modified>
  <cp:category>Minerva export</cp:category>
</cp:coreProperties>
</file>