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ther\Documents\GitHub\instruments-master\2018_2019\Tests\Test 3 solutions\"/>
    </mc:Choice>
  </mc:AlternateContent>
  <bookViews>
    <workbookView xWindow="23250" yWindow="0" windowWidth="2610" windowHeight="7005"/>
  </bookViews>
  <sheets>
    <sheet name="Worksheet" sheetId="1" r:id="rId1"/>
  </sheets>
  <definedNames>
    <definedName name="_xlnm._FilterDatabase" localSheetId="0" hidden="1">Worksheet!$A$2:$AX$58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" i="1"/>
  <c r="D59" i="1" l="1"/>
  <c r="E59" i="1" l="1"/>
  <c r="C59" i="1"/>
</calcChain>
</file>

<file path=xl/sharedStrings.xml><?xml version="1.0" encoding="utf-8"?>
<sst xmlns="http://schemas.openxmlformats.org/spreadsheetml/2006/main" count="161" uniqueCount="154">
  <si>
    <t>Lotje</t>
  </si>
  <si>
    <t>Andries</t>
  </si>
  <si>
    <t>Anke</t>
  </si>
  <si>
    <t>Anseeuw</t>
  </si>
  <si>
    <t>Max</t>
  </si>
  <si>
    <t>Cheriex</t>
  </si>
  <si>
    <t>Helena</t>
  </si>
  <si>
    <t>Corens</t>
  </si>
  <si>
    <t>Vicky</t>
  </si>
  <si>
    <t>Cornelis</t>
  </si>
  <si>
    <t>Jonas</t>
  </si>
  <si>
    <t>Crucke</t>
  </si>
  <si>
    <t>Leonard</t>
  </si>
  <si>
    <t>De Blende</t>
  </si>
  <si>
    <t>Marie</t>
  </si>
  <si>
    <t>De Bruecker</t>
  </si>
  <si>
    <t>De Bruyne</t>
  </si>
  <si>
    <t>Pieter</t>
  </si>
  <si>
    <t>De Clercq</t>
  </si>
  <si>
    <t>Frauke</t>
  </si>
  <si>
    <t>De Craene</t>
  </si>
  <si>
    <t>Frederik</t>
  </si>
  <si>
    <t>De Spiegeleer</t>
  </si>
  <si>
    <t>Luna</t>
  </si>
  <si>
    <t>De Vilder</t>
  </si>
  <si>
    <t>Laurence</t>
  </si>
  <si>
    <t>De Wilde</t>
  </si>
  <si>
    <t>Nikita</t>
  </si>
  <si>
    <t>De Wolf</t>
  </si>
  <si>
    <t>Willem</t>
  </si>
  <si>
    <t>Dekeyser</t>
  </si>
  <si>
    <t>Amber</t>
  </si>
  <si>
    <t>Demeester</t>
  </si>
  <si>
    <t>Floor</t>
  </si>
  <si>
    <t>Depestele</t>
  </si>
  <si>
    <t>Anneleen</t>
  </si>
  <si>
    <t>Dewulf</t>
  </si>
  <si>
    <t>Alice</t>
  </si>
  <si>
    <t>Floris</t>
  </si>
  <si>
    <t>Bo</t>
  </si>
  <si>
    <t>Gekiere</t>
  </si>
  <si>
    <t>Steven</t>
  </si>
  <si>
    <t>Geysen</t>
  </si>
  <si>
    <t>Lisa</t>
  </si>
  <si>
    <t>Gistelinck</t>
  </si>
  <si>
    <t>Dante</t>
  </si>
  <si>
    <t>Goethals</t>
  </si>
  <si>
    <t>Cathy</t>
  </si>
  <si>
    <t>Hauspie</t>
  </si>
  <si>
    <t>Julia</t>
  </si>
  <si>
    <t>Heuser</t>
  </si>
  <si>
    <t>Yana</t>
  </si>
  <si>
    <t>ibens</t>
  </si>
  <si>
    <t>Celien</t>
  </si>
  <si>
    <t>Iliaens</t>
  </si>
  <si>
    <t>Britt</t>
  </si>
  <si>
    <t>Janssen</t>
  </si>
  <si>
    <t>Ineke</t>
  </si>
  <si>
    <t>Joos</t>
  </si>
  <si>
    <t>Alexander</t>
  </si>
  <si>
    <t>Marcon</t>
  </si>
  <si>
    <t>Huynh</t>
  </si>
  <si>
    <t>Nguyen</t>
  </si>
  <si>
    <t>Clara</t>
  </si>
  <si>
    <t>Quinten</t>
  </si>
  <si>
    <t>Rommens</t>
  </si>
  <si>
    <t>Robbe</t>
  </si>
  <si>
    <t>Sevenhant</t>
  </si>
  <si>
    <t>Egon</t>
  </si>
  <si>
    <t>Sileghem</t>
  </si>
  <si>
    <t>Emmelie</t>
  </si>
  <si>
    <t>Simoens</t>
  </si>
  <si>
    <t>Sarah</t>
  </si>
  <si>
    <t>Slabbaert</t>
  </si>
  <si>
    <t>Mieke</t>
  </si>
  <si>
    <t>Slim</t>
  </si>
  <si>
    <t>Nel</t>
  </si>
  <si>
    <t>Tavernier</t>
  </si>
  <si>
    <t>Anouk</t>
  </si>
  <si>
    <t>Teugels</t>
  </si>
  <si>
    <t>Jozefien</t>
  </si>
  <si>
    <t>Tilleman</t>
  </si>
  <si>
    <t>Timmermans</t>
  </si>
  <si>
    <t>David</t>
  </si>
  <si>
    <t>Troch</t>
  </si>
  <si>
    <t>Casper</t>
  </si>
  <si>
    <t>Van den Bossche</t>
  </si>
  <si>
    <t>Giel</t>
  </si>
  <si>
    <t>Van der Spiegel</t>
  </si>
  <si>
    <t>Van Isterdael</t>
  </si>
  <si>
    <t>Hélène</t>
  </si>
  <si>
    <t>Van Marcke</t>
  </si>
  <si>
    <t>Ruben</t>
  </si>
  <si>
    <t>Van Severen</t>
  </si>
  <si>
    <t>Laura</t>
  </si>
  <si>
    <t>Van Torhaut</t>
  </si>
  <si>
    <t>Vandemoortele</t>
  </si>
  <si>
    <t>Emma</t>
  </si>
  <si>
    <t>Vandenbogaerde</t>
  </si>
  <si>
    <t>Katrien</t>
  </si>
  <si>
    <t>Vandenbroeck</t>
  </si>
  <si>
    <t>Nette</t>
  </si>
  <si>
    <t>Vandenhouwe</t>
  </si>
  <si>
    <t>Remy</t>
  </si>
  <si>
    <t>Verdin</t>
  </si>
  <si>
    <t>Otto</t>
  </si>
  <si>
    <t>Versyp</t>
  </si>
  <si>
    <t>Maya</t>
  </si>
  <si>
    <t>Vervoort</t>
  </si>
  <si>
    <t>Rebecca</t>
  </si>
  <si>
    <t>Willems</t>
  </si>
  <si>
    <t>Test 1</t>
  </si>
  <si>
    <t>win</t>
  </si>
  <si>
    <t>units</t>
  </si>
  <si>
    <t>text</t>
  </si>
  <si>
    <t>.draw</t>
  </si>
  <si>
    <t>flip/wait</t>
  </si>
  <si>
    <t>comments</t>
  </si>
  <si>
    <t>structure</t>
  </si>
  <si>
    <t>Test 2</t>
  </si>
  <si>
    <t>Test 3</t>
  </si>
  <si>
    <t>key</t>
  </si>
  <si>
    <t>welcome</t>
  </si>
  <si>
    <t>gabor</t>
  </si>
  <si>
    <t>ori</t>
  </si>
  <si>
    <t>sf</t>
  </si>
  <si>
    <t>gui Info</t>
  </si>
  <si>
    <t>block b</t>
  </si>
  <si>
    <t>ori x sf</t>
  </si>
  <si>
    <t>8 trials</t>
  </si>
  <si>
    <t>CorResp</t>
  </si>
  <si>
    <t>Pieter info</t>
  </si>
  <si>
    <t>Anon</t>
  </si>
  <si>
    <t>4 trial info</t>
  </si>
  <si>
    <t>trial matrix</t>
  </si>
  <si>
    <t>Tile 3</t>
  </si>
  <si>
    <t>Store trial</t>
  </si>
  <si>
    <t>for block</t>
  </si>
  <si>
    <t>for trial</t>
  </si>
  <si>
    <t>ESC</t>
  </si>
  <si>
    <t>exit</t>
  </si>
  <si>
    <t>Gabor</t>
  </si>
  <si>
    <t>ACC</t>
  </si>
  <si>
    <t>GUI make</t>
  </si>
  <si>
    <t>GUI show</t>
  </si>
  <si>
    <t>16ms</t>
  </si>
  <si>
    <t>keyboard</t>
  </si>
  <si>
    <t>jk</t>
  </si>
  <si>
    <t>clearEvents</t>
  </si>
  <si>
    <t>clock S</t>
  </si>
  <si>
    <t>S loc</t>
  </si>
  <si>
    <t>clock R R loc</t>
  </si>
  <si>
    <t>def()</t>
  </si>
  <si>
    <t>call()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</si>
</sst>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00"/>
    <numFmt numFmtId="165" formatCode="0.0"/>
  </numFmts>
  <fonts count="6" x14ac:knownFonts="1">
    <font>
      <sz val="11"/>
      <color rgb="FF000000"/>
      <name val="Calibri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B05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164" fontId="0" fillId="0" borderId="0" xfId="0" applyNumberFormat="1"/>
    <xf numFmtId="0" fontId="0" fillId="0" borderId="0" xfId="0"/>
    <xf numFmtId="0" fontId="2" fillId="0" borderId="0" xfId="1" applyFont="1" applyFill="1"/>
    <xf numFmtId="2" fontId="3" fillId="0" borderId="0" xfId="0" applyNumberFormat="1" applyFont="1" applyFill="1"/>
    <xf numFmtId="0" fontId="3" fillId="0" borderId="0" xfId="0" applyFont="1" applyFill="1"/>
    <xf numFmtId="164" fontId="3" fillId="0" borderId="0" xfId="0" applyNumberFormat="1" applyFont="1" applyFill="1"/>
    <xf numFmtId="2" fontId="3" fillId="0" borderId="0" xfId="0" applyNumberFormat="1" applyFont="1"/>
    <xf numFmtId="0" fontId="3" fillId="0" borderId="0" xfId="0" applyFont="1"/>
    <xf numFmtId="2" fontId="0" fillId="3" borderId="0" xfId="0" applyNumberFormat="1" applyFill="1"/>
    <xf numFmtId="2" fontId="4" fillId="5" borderId="0" xfId="0" applyNumberFormat="1" applyFont="1" applyFill="1"/>
    <xf numFmtId="2" fontId="4" fillId="6" borderId="0" xfId="0" applyNumberFormat="1" applyFont="1" applyFill="1"/>
    <xf numFmtId="2" fontId="4" fillId="4" borderId="0" xfId="0" applyNumberFormat="1" applyFont="1" applyFill="1"/>
    <xf numFmtId="2" fontId="0" fillId="5" borderId="0" xfId="0" applyNumberFormat="1" applyFill="1"/>
    <xf numFmtId="2" fontId="0" fillId="6" borderId="0" xfId="0" applyNumberFormat="1" applyFill="1"/>
    <xf numFmtId="2" fontId="0" fillId="4" borderId="0" xfId="0" applyNumberFormat="1" applyFill="1"/>
    <xf numFmtId="164" fontId="3" fillId="0" borderId="0" xfId="0" applyNumberFormat="1" applyFont="1"/>
    <xf numFmtId="164" fontId="5" fillId="0" borderId="0" xfId="0" applyNumberFormat="1" applyFont="1"/>
    <xf numFmtId="0" fontId="5" fillId="0" borderId="0" xfId="0" applyFont="1"/>
    <xf numFmtId="164" fontId="2" fillId="0" borderId="0" xfId="1" applyNumberFormat="1" applyFont="1" applyFill="1"/>
    <xf numFmtId="165" fontId="3" fillId="0" borderId="0" xfId="0" applyNumberFormat="1" applyFont="1"/>
    <xf numFmtId="2" fontId="4" fillId="7" borderId="0" xfId="0" applyNumberFormat="1" applyFont="1" applyFill="1"/>
    <xf numFmtId="2" fontId="0" fillId="7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164" fontId="1" fillId="2" borderId="0" xfId="1" applyNumberFormat="1"/>
    <xf numFmtId="2" fontId="1" fillId="2" borderId="0" xfId="1" applyNumberFormat="1"/>
    <xf numFmtId="164" fontId="2" fillId="2" borderId="0" xfId="1" applyNumberFormat="1" applyFont="1"/>
    <xf numFmtId="2" fontId="2" fillId="2" borderId="0" xfId="1" applyNumberFormat="1" applyFont="1"/>
    <xf numFmtId="165" fontId="2" fillId="2" borderId="0" xfId="1" applyNumberFormat="1" applyFont="1"/>
    <xf numFmtId="2" fontId="0" fillId="8" borderId="0" xfId="0" applyNumberFormat="1" applyFill="1"/>
    <xf numFmtId="2" fontId="3" fillId="7" borderId="0" xfId="0" applyNumberFormat="1" applyFont="1" applyFill="1"/>
    <xf numFmtId="2" fontId="3" fillId="8" borderId="0" xfId="0" applyNumberFormat="1" applyFont="1" applyFill="1"/>
  </cellXfs>
  <cellStyles count="2">
    <cellStyle name="Bad" xfId="1" builtinId="27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6"/>
  <sheetViews>
    <sheetView tabSelected="1" zoomScale="60" zoomScaleNormal="60" workbookViewId="0">
      <pane ySplit="1" topLeftCell="A2" activePane="bottomLeft" state="frozen"/>
      <selection pane="bottomLeft" activeCell="AA61" sqref="AA61"/>
    </sheetView>
  </sheetViews>
  <sheetFormatPr defaultRowHeight="15" x14ac:dyDescent="0.25"/>
  <cols>
    <col min="1" max="1" width="13.42578125" style="15" customWidth="1"/>
    <col min="2" max="2" width="20.85546875" style="15" customWidth="1"/>
    <col min="3" max="3" width="8.28515625" style="3" customWidth="1"/>
    <col min="4" max="4" width="7.28515625" style="6" customWidth="1"/>
    <col min="5" max="5" width="8.140625" style="19" customWidth="1"/>
    <col min="6" max="7" width="9.140625" style="14"/>
    <col min="8" max="8" width="5.28515625" style="14" customWidth="1"/>
    <col min="9" max="9" width="9.140625" style="14"/>
    <col min="10" max="10" width="5.85546875" style="8" customWidth="1"/>
    <col min="11" max="11" width="6.140625" style="8" customWidth="1"/>
    <col min="12" max="12" width="5.5703125" style="8" customWidth="1"/>
    <col min="13" max="13" width="7" style="8" customWidth="1"/>
    <col min="14" max="14" width="8.42578125" style="8" customWidth="1"/>
    <col min="15" max="15" width="7.42578125" style="8" customWidth="1"/>
    <col min="16" max="16" width="6" style="8" customWidth="1"/>
    <col min="17" max="17" width="7" style="8" customWidth="1"/>
    <col min="18" max="18" width="8.5703125" style="12" customWidth="1"/>
    <col min="19" max="19" width="6.85546875" style="12" customWidth="1"/>
    <col min="20" max="20" width="9.28515625" style="12" customWidth="1"/>
    <col min="21" max="22" width="8.28515625" style="12" customWidth="1"/>
    <col min="23" max="23" width="10.42578125" style="12" customWidth="1"/>
    <col min="24" max="24" width="10" style="12" customWidth="1"/>
    <col min="25" max="25" width="7.140625" style="12" customWidth="1"/>
    <col min="26" max="26" width="10.140625" style="12" customWidth="1"/>
    <col min="27" max="27" width="10.7109375" style="12" customWidth="1"/>
    <col min="28" max="28" width="7.140625" style="12" customWidth="1"/>
    <col min="29" max="29" width="10.28515625" style="12" customWidth="1"/>
    <col min="30" max="30" width="8.28515625" style="12" customWidth="1"/>
    <col min="31" max="31" width="10" style="12" customWidth="1"/>
    <col min="32" max="32" width="9.140625" style="13"/>
    <col min="33" max="33" width="9.7109375" style="13" customWidth="1"/>
    <col min="34" max="34" width="6.85546875" style="13" customWidth="1"/>
    <col min="35" max="35" width="5.85546875" style="13" customWidth="1"/>
    <col min="36" max="36" width="7.7109375" style="13" customWidth="1"/>
    <col min="37" max="37" width="7.42578125" style="13" customWidth="1"/>
    <col min="38" max="38" width="7.28515625" style="13" customWidth="1"/>
    <col min="39" max="40" width="9.140625" style="21"/>
    <col min="41" max="41" width="7.7109375" style="21" customWidth="1"/>
    <col min="42" max="42" width="9.140625" style="21"/>
    <col min="43" max="43" width="7.42578125" style="21" customWidth="1"/>
    <col min="44" max="44" width="9.140625" style="22"/>
    <col min="45" max="45" width="8.42578125" style="22" customWidth="1"/>
    <col min="46" max="46" width="7" style="22" customWidth="1"/>
    <col min="47" max="47" width="8" style="22" customWidth="1"/>
    <col min="48" max="48" width="7.42578125" style="22" customWidth="1"/>
    <col min="49" max="49" width="7.7109375" style="23" customWidth="1"/>
    <col min="50" max="50" width="8" style="23" customWidth="1"/>
  </cols>
  <sheetData>
    <row r="1" spans="1:50" x14ac:dyDescent="0.25">
      <c r="C1" s="3" t="s">
        <v>111</v>
      </c>
      <c r="D1" s="6" t="s">
        <v>119</v>
      </c>
      <c r="E1" s="19" t="s">
        <v>120</v>
      </c>
      <c r="F1" s="11" t="s">
        <v>117</v>
      </c>
      <c r="G1" s="11" t="s">
        <v>118</v>
      </c>
      <c r="H1" s="11" t="s">
        <v>121</v>
      </c>
      <c r="I1" s="11" t="s">
        <v>122</v>
      </c>
      <c r="J1" s="8" t="s">
        <v>112</v>
      </c>
      <c r="K1" s="8" t="s">
        <v>113</v>
      </c>
      <c r="L1" s="8" t="s">
        <v>114</v>
      </c>
      <c r="M1" s="8" t="s">
        <v>115</v>
      </c>
      <c r="N1" s="8" t="s">
        <v>116</v>
      </c>
      <c r="O1" s="8" t="s">
        <v>123</v>
      </c>
      <c r="P1" s="8" t="s">
        <v>124</v>
      </c>
      <c r="Q1" s="8" t="s">
        <v>125</v>
      </c>
      <c r="R1" s="9" t="s">
        <v>126</v>
      </c>
      <c r="S1" s="9" t="s">
        <v>17</v>
      </c>
      <c r="T1" s="9" t="s">
        <v>127</v>
      </c>
      <c r="U1" s="9" t="s">
        <v>128</v>
      </c>
      <c r="V1" s="9" t="s">
        <v>129</v>
      </c>
      <c r="W1" s="9" t="s">
        <v>130</v>
      </c>
      <c r="X1" s="9" t="s">
        <v>131</v>
      </c>
      <c r="Y1" s="9" t="s">
        <v>132</v>
      </c>
      <c r="Z1" s="9" t="s">
        <v>133</v>
      </c>
      <c r="AA1" s="9" t="s">
        <v>134</v>
      </c>
      <c r="AB1" s="9" t="s">
        <v>135</v>
      </c>
      <c r="AC1" s="9" t="s">
        <v>136</v>
      </c>
      <c r="AD1" s="9" t="s">
        <v>128</v>
      </c>
      <c r="AE1" s="9" t="s">
        <v>130</v>
      </c>
      <c r="AF1" s="10" t="s">
        <v>137</v>
      </c>
      <c r="AG1" s="10" t="s">
        <v>138</v>
      </c>
      <c r="AH1" s="10" t="s">
        <v>139</v>
      </c>
      <c r="AI1" s="10" t="s">
        <v>140</v>
      </c>
      <c r="AJ1" s="10" t="s">
        <v>129</v>
      </c>
      <c r="AK1" s="10" t="s">
        <v>141</v>
      </c>
      <c r="AL1" s="10" t="s">
        <v>142</v>
      </c>
      <c r="AM1" s="20" t="s">
        <v>143</v>
      </c>
      <c r="AN1" s="20" t="s">
        <v>144</v>
      </c>
      <c r="AO1" s="20" t="s">
        <v>145</v>
      </c>
      <c r="AP1" s="20" t="s">
        <v>146</v>
      </c>
      <c r="AQ1" s="20" t="s">
        <v>147</v>
      </c>
      <c r="AR1" s="22" t="s">
        <v>148</v>
      </c>
      <c r="AS1" s="22" t="s">
        <v>149</v>
      </c>
      <c r="AT1" s="22" t="s">
        <v>150</v>
      </c>
      <c r="AU1" s="22" t="s">
        <v>151</v>
      </c>
      <c r="AW1" s="23" t="s">
        <v>152</v>
      </c>
      <c r="AX1" s="23" t="s">
        <v>153</v>
      </c>
    </row>
    <row r="2" spans="1:50" x14ac:dyDescent="0.25">
      <c r="A2" s="18" t="s">
        <v>4</v>
      </c>
      <c r="B2" s="18" t="s">
        <v>5</v>
      </c>
      <c r="C2" s="3">
        <v>18.5</v>
      </c>
      <c r="D2" s="19">
        <v>0</v>
      </c>
      <c r="E2" s="19">
        <f xml:space="preserve"> MIN((SUM(F2:W2,AF2:AX2)/37*20) + SUM(X2:AE2)/8*2,20)</f>
        <v>16.706081081081081</v>
      </c>
      <c r="F2" s="14">
        <v>1</v>
      </c>
      <c r="G2" s="14">
        <v>1</v>
      </c>
      <c r="H2" s="14">
        <v>1</v>
      </c>
      <c r="I2" s="14">
        <v>1</v>
      </c>
      <c r="J2" s="8">
        <v>0.75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P2" s="8">
        <v>1</v>
      </c>
      <c r="Q2" s="8">
        <v>1</v>
      </c>
      <c r="R2" s="12">
        <v>1</v>
      </c>
      <c r="S2" s="12">
        <v>1</v>
      </c>
      <c r="T2" s="12">
        <v>1</v>
      </c>
      <c r="U2" s="12">
        <v>1</v>
      </c>
      <c r="V2" s="12">
        <v>1</v>
      </c>
      <c r="W2" s="12">
        <v>0</v>
      </c>
      <c r="X2" s="12">
        <v>0</v>
      </c>
      <c r="Y2" s="12">
        <v>0</v>
      </c>
      <c r="Z2" s="12">
        <v>0.75</v>
      </c>
      <c r="AA2" s="12">
        <v>0.5</v>
      </c>
      <c r="AB2" s="12">
        <v>1</v>
      </c>
      <c r="AC2" s="12">
        <v>0.25</v>
      </c>
      <c r="AD2" s="12">
        <v>0</v>
      </c>
      <c r="AE2" s="12">
        <v>0</v>
      </c>
      <c r="AF2" s="13">
        <v>1</v>
      </c>
      <c r="AG2" s="13">
        <v>1</v>
      </c>
      <c r="AH2" s="13">
        <v>1</v>
      </c>
      <c r="AI2" s="13">
        <v>0.5</v>
      </c>
      <c r="AJ2" s="13">
        <v>1</v>
      </c>
      <c r="AK2" s="13">
        <v>0.5</v>
      </c>
      <c r="AL2" s="13">
        <v>0</v>
      </c>
      <c r="AM2" s="21">
        <v>1</v>
      </c>
      <c r="AN2" s="21">
        <v>1</v>
      </c>
      <c r="AO2" s="21">
        <v>1</v>
      </c>
      <c r="AP2" s="21">
        <v>1</v>
      </c>
      <c r="AQ2" s="21">
        <v>1</v>
      </c>
      <c r="AR2" s="30">
        <v>1</v>
      </c>
      <c r="AS2" s="30">
        <v>0</v>
      </c>
      <c r="AT2" s="30">
        <v>0</v>
      </c>
      <c r="AU2" s="30">
        <v>1</v>
      </c>
      <c r="AV2" s="30">
        <v>1</v>
      </c>
      <c r="AW2" s="31">
        <v>0</v>
      </c>
      <c r="AX2" s="31">
        <v>0</v>
      </c>
    </row>
    <row r="3" spans="1:50" x14ac:dyDescent="0.25">
      <c r="A3" s="15" t="s">
        <v>64</v>
      </c>
      <c r="B3" s="15" t="s">
        <v>65</v>
      </c>
      <c r="C3" s="3">
        <v>19</v>
      </c>
      <c r="D3" s="19">
        <v>0</v>
      </c>
      <c r="E3" s="19">
        <f t="shared" ref="E3:E58" si="0" xml:space="preserve"> MIN((SUM(F3:W3,AF3:AX3)/37*20) + SUM(X3:AE3)/8*2,20)</f>
        <v>18.783783783783782</v>
      </c>
      <c r="F3" s="14">
        <v>1</v>
      </c>
      <c r="G3" s="14">
        <v>1</v>
      </c>
      <c r="H3" s="14">
        <v>1</v>
      </c>
      <c r="I3" s="14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12">
        <v>1</v>
      </c>
      <c r="S3" s="12">
        <v>1</v>
      </c>
      <c r="T3" s="12">
        <v>1</v>
      </c>
      <c r="U3" s="12">
        <v>1</v>
      </c>
      <c r="V3" s="12">
        <v>1</v>
      </c>
      <c r="W3" s="12">
        <v>1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3">
        <v>1</v>
      </c>
      <c r="AG3" s="13">
        <v>1</v>
      </c>
      <c r="AH3" s="13">
        <v>1</v>
      </c>
      <c r="AI3" s="13">
        <v>0.5</v>
      </c>
      <c r="AJ3" s="13">
        <v>1</v>
      </c>
      <c r="AK3" s="13">
        <v>1</v>
      </c>
      <c r="AL3" s="13">
        <v>1</v>
      </c>
      <c r="AM3" s="21">
        <v>1</v>
      </c>
      <c r="AN3" s="21">
        <v>1</v>
      </c>
      <c r="AO3" s="21">
        <v>1</v>
      </c>
      <c r="AP3" s="21">
        <v>1</v>
      </c>
      <c r="AQ3" s="21">
        <v>1</v>
      </c>
      <c r="AR3" s="21">
        <v>0</v>
      </c>
      <c r="AS3" s="21">
        <v>1</v>
      </c>
      <c r="AT3" s="21">
        <v>0.5</v>
      </c>
      <c r="AU3" s="21">
        <v>1</v>
      </c>
      <c r="AV3" s="21">
        <v>1</v>
      </c>
      <c r="AW3" s="29">
        <v>0.75</v>
      </c>
      <c r="AX3" s="29">
        <v>1</v>
      </c>
    </row>
    <row r="4" spans="1:50" s="15" customFormat="1" x14ac:dyDescent="0.25">
      <c r="A4" s="26" t="s">
        <v>68</v>
      </c>
      <c r="B4" s="26" t="s">
        <v>69</v>
      </c>
      <c r="C4" s="27">
        <v>15</v>
      </c>
      <c r="D4" s="28">
        <v>0</v>
      </c>
      <c r="E4" s="19">
        <f t="shared" si="0"/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</row>
    <row r="5" spans="1:50" x14ac:dyDescent="0.25">
      <c r="A5" s="15" t="s">
        <v>27</v>
      </c>
      <c r="B5" s="15" t="s">
        <v>28</v>
      </c>
      <c r="C5" s="3">
        <v>7.5</v>
      </c>
      <c r="D5" s="19">
        <v>8.0769230769230766</v>
      </c>
      <c r="E5" s="19">
        <f t="shared" si="0"/>
        <v>12.027027027027026</v>
      </c>
      <c r="F5" s="14">
        <v>1</v>
      </c>
      <c r="G5" s="14">
        <v>1</v>
      </c>
      <c r="H5" s="14">
        <v>1</v>
      </c>
      <c r="I5" s="14">
        <v>1</v>
      </c>
      <c r="J5" s="8">
        <v>1</v>
      </c>
      <c r="K5" s="8">
        <v>1</v>
      </c>
      <c r="L5" s="8">
        <v>1</v>
      </c>
      <c r="M5" s="8">
        <v>1</v>
      </c>
      <c r="N5" s="8">
        <v>0</v>
      </c>
      <c r="O5" s="8">
        <v>1</v>
      </c>
      <c r="P5" s="8">
        <v>1</v>
      </c>
      <c r="Q5" s="8">
        <v>1</v>
      </c>
      <c r="R5" s="12">
        <v>1</v>
      </c>
      <c r="S5" s="12">
        <v>1</v>
      </c>
      <c r="T5" s="12">
        <v>1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3">
        <v>1</v>
      </c>
      <c r="AG5" s="13">
        <v>1</v>
      </c>
      <c r="AH5" s="13">
        <v>1</v>
      </c>
      <c r="AI5" s="13">
        <v>1</v>
      </c>
      <c r="AJ5" s="13">
        <v>1</v>
      </c>
      <c r="AK5" s="13">
        <v>0</v>
      </c>
      <c r="AL5" s="13">
        <v>0</v>
      </c>
      <c r="AM5" s="21">
        <v>1</v>
      </c>
      <c r="AN5" s="21">
        <v>1</v>
      </c>
      <c r="AO5" s="21">
        <v>0</v>
      </c>
      <c r="AP5" s="21">
        <v>0.25</v>
      </c>
      <c r="AQ5" s="21">
        <v>1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9">
        <v>0</v>
      </c>
      <c r="AX5" s="29">
        <v>0</v>
      </c>
    </row>
    <row r="6" spans="1:50" s="1" customFormat="1" x14ac:dyDescent="0.25">
      <c r="A6" s="15" t="s">
        <v>25</v>
      </c>
      <c r="B6" s="15" t="s">
        <v>26</v>
      </c>
      <c r="C6" s="3">
        <v>16.5</v>
      </c>
      <c r="D6" s="19">
        <v>8.6538461538461533</v>
      </c>
      <c r="E6" s="19">
        <f t="shared" si="0"/>
        <v>11.891891891891893</v>
      </c>
      <c r="F6" s="14">
        <v>1</v>
      </c>
      <c r="G6" s="14">
        <v>1</v>
      </c>
      <c r="H6" s="14">
        <v>1</v>
      </c>
      <c r="I6" s="14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0.5</v>
      </c>
      <c r="P6" s="8">
        <v>0.5</v>
      </c>
      <c r="Q6" s="8">
        <v>0</v>
      </c>
      <c r="R6" s="12">
        <v>1</v>
      </c>
      <c r="S6" s="12">
        <v>1</v>
      </c>
      <c r="T6" s="12">
        <v>1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3">
        <v>1</v>
      </c>
      <c r="AG6" s="13">
        <v>1</v>
      </c>
      <c r="AH6" s="13">
        <v>1</v>
      </c>
      <c r="AI6" s="13">
        <v>0.5</v>
      </c>
      <c r="AJ6" s="13">
        <v>1</v>
      </c>
      <c r="AK6" s="13">
        <v>0</v>
      </c>
      <c r="AL6" s="13">
        <v>0</v>
      </c>
      <c r="AM6" s="21">
        <v>1</v>
      </c>
      <c r="AN6" s="21">
        <v>1</v>
      </c>
      <c r="AO6" s="21">
        <v>0</v>
      </c>
      <c r="AP6" s="21">
        <v>0.25</v>
      </c>
      <c r="AQ6" s="21">
        <v>1</v>
      </c>
      <c r="AR6" s="21">
        <v>0.25</v>
      </c>
      <c r="AS6" s="21">
        <v>0</v>
      </c>
      <c r="AT6" s="21">
        <v>0</v>
      </c>
      <c r="AU6" s="21">
        <v>1</v>
      </c>
      <c r="AV6" s="21">
        <v>0</v>
      </c>
      <c r="AW6" s="29">
        <v>0</v>
      </c>
      <c r="AX6" s="29">
        <v>0</v>
      </c>
    </row>
    <row r="7" spans="1:50" x14ac:dyDescent="0.25">
      <c r="A7" s="15" t="s">
        <v>31</v>
      </c>
      <c r="B7" s="15" t="s">
        <v>32</v>
      </c>
      <c r="C7" s="3">
        <v>13</v>
      </c>
      <c r="D7" s="19">
        <v>9.0384615384615383</v>
      </c>
      <c r="E7" s="19">
        <f t="shared" si="0"/>
        <v>11.891891891891893</v>
      </c>
      <c r="F7" s="14">
        <v>1</v>
      </c>
      <c r="G7" s="14">
        <v>1</v>
      </c>
      <c r="H7" s="14">
        <v>1</v>
      </c>
      <c r="I7" s="14">
        <v>1</v>
      </c>
      <c r="J7" s="8">
        <v>1</v>
      </c>
      <c r="K7" s="8">
        <v>1</v>
      </c>
      <c r="L7" s="8">
        <v>1</v>
      </c>
      <c r="M7" s="8">
        <v>1</v>
      </c>
      <c r="N7" s="8">
        <v>0.75</v>
      </c>
      <c r="O7" s="8">
        <v>1</v>
      </c>
      <c r="P7" s="8">
        <v>1</v>
      </c>
      <c r="Q7" s="8">
        <v>1</v>
      </c>
      <c r="R7" s="12">
        <v>1</v>
      </c>
      <c r="S7" s="12">
        <v>1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3">
        <v>0</v>
      </c>
      <c r="AG7" s="13">
        <v>0</v>
      </c>
      <c r="AH7" s="13">
        <v>1</v>
      </c>
      <c r="AI7" s="13">
        <v>0.5</v>
      </c>
      <c r="AJ7" s="13">
        <v>0</v>
      </c>
      <c r="AK7" s="13">
        <v>0</v>
      </c>
      <c r="AL7" s="13">
        <v>0.5</v>
      </c>
      <c r="AM7" s="21">
        <v>1</v>
      </c>
      <c r="AN7" s="21">
        <v>1</v>
      </c>
      <c r="AO7" s="21">
        <v>0</v>
      </c>
      <c r="AP7" s="21">
        <v>1</v>
      </c>
      <c r="AQ7" s="21">
        <v>1</v>
      </c>
      <c r="AR7" s="21">
        <v>0.25</v>
      </c>
      <c r="AS7" s="21">
        <v>0</v>
      </c>
      <c r="AT7" s="21">
        <v>0</v>
      </c>
      <c r="AU7" s="21">
        <v>1</v>
      </c>
      <c r="AV7" s="21">
        <v>1</v>
      </c>
      <c r="AW7" s="29">
        <v>0</v>
      </c>
      <c r="AX7" s="29">
        <v>0</v>
      </c>
    </row>
    <row r="8" spans="1:50" x14ac:dyDescent="0.25">
      <c r="A8" s="7" t="s">
        <v>23</v>
      </c>
      <c r="B8" s="7" t="s">
        <v>24</v>
      </c>
      <c r="C8" s="3">
        <v>15</v>
      </c>
      <c r="D8" s="19">
        <v>9.2307692307692317</v>
      </c>
      <c r="E8" s="19">
        <f t="shared" si="0"/>
        <v>15</v>
      </c>
      <c r="F8" s="14">
        <v>1</v>
      </c>
      <c r="G8" s="14">
        <v>1</v>
      </c>
      <c r="H8" s="14">
        <v>0.5</v>
      </c>
      <c r="I8" s="14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12">
        <v>1</v>
      </c>
      <c r="S8" s="12">
        <v>1</v>
      </c>
      <c r="T8" s="12">
        <v>1</v>
      </c>
      <c r="U8" s="12">
        <v>0</v>
      </c>
      <c r="V8" s="12">
        <v>0</v>
      </c>
      <c r="W8" s="12">
        <v>0.25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3">
        <v>1</v>
      </c>
      <c r="AG8" s="13">
        <v>1</v>
      </c>
      <c r="AH8" s="13">
        <v>1</v>
      </c>
      <c r="AI8" s="13">
        <v>0.5</v>
      </c>
      <c r="AJ8" s="13">
        <v>0</v>
      </c>
      <c r="AK8" s="13">
        <v>0.5</v>
      </c>
      <c r="AL8" s="13">
        <v>0</v>
      </c>
      <c r="AM8" s="21">
        <v>1</v>
      </c>
      <c r="AN8" s="21">
        <v>1</v>
      </c>
      <c r="AO8" s="21">
        <v>0</v>
      </c>
      <c r="AP8" s="21">
        <v>1</v>
      </c>
      <c r="AQ8" s="21">
        <v>1</v>
      </c>
      <c r="AR8" s="21">
        <v>1</v>
      </c>
      <c r="AS8" s="21">
        <v>0</v>
      </c>
      <c r="AT8" s="21">
        <v>0</v>
      </c>
      <c r="AU8" s="21">
        <v>1</v>
      </c>
      <c r="AV8" s="21">
        <v>1</v>
      </c>
      <c r="AW8" s="29">
        <v>1</v>
      </c>
      <c r="AX8" s="29">
        <v>1</v>
      </c>
    </row>
    <row r="9" spans="1:50" x14ac:dyDescent="0.25">
      <c r="A9" s="15" t="s">
        <v>35</v>
      </c>
      <c r="B9" s="15" t="s">
        <v>36</v>
      </c>
      <c r="C9" s="3">
        <v>19</v>
      </c>
      <c r="D9" s="19">
        <v>9.4230769230769234</v>
      </c>
      <c r="E9" s="19">
        <f t="shared" si="0"/>
        <v>16.800675675675677</v>
      </c>
      <c r="F9" s="14">
        <v>1</v>
      </c>
      <c r="G9" s="14">
        <v>1</v>
      </c>
      <c r="H9" s="14">
        <v>1</v>
      </c>
      <c r="I9" s="14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12">
        <v>1</v>
      </c>
      <c r="S9" s="12">
        <v>1</v>
      </c>
      <c r="T9" s="12">
        <v>1</v>
      </c>
      <c r="U9" s="12">
        <v>0</v>
      </c>
      <c r="V9" s="12">
        <v>0</v>
      </c>
      <c r="W9" s="12">
        <v>1</v>
      </c>
      <c r="X9" s="12">
        <v>1</v>
      </c>
      <c r="Y9" s="12">
        <v>0</v>
      </c>
      <c r="Z9" s="12">
        <v>0.5</v>
      </c>
      <c r="AA9" s="12">
        <v>1</v>
      </c>
      <c r="AB9" s="12">
        <v>1</v>
      </c>
      <c r="AC9" s="12">
        <v>1</v>
      </c>
      <c r="AD9" s="12">
        <v>0</v>
      </c>
      <c r="AE9" s="12">
        <v>0</v>
      </c>
      <c r="AF9" s="13">
        <v>1</v>
      </c>
      <c r="AG9" s="13">
        <v>1</v>
      </c>
      <c r="AH9" s="13">
        <v>1</v>
      </c>
      <c r="AI9" s="13">
        <v>0.5</v>
      </c>
      <c r="AJ9" s="13">
        <v>1</v>
      </c>
      <c r="AK9" s="13">
        <v>1</v>
      </c>
      <c r="AL9" s="13">
        <v>1</v>
      </c>
      <c r="AM9" s="21">
        <v>1</v>
      </c>
      <c r="AN9" s="21">
        <v>1</v>
      </c>
      <c r="AO9" s="21">
        <v>0</v>
      </c>
      <c r="AP9" s="21">
        <v>0.25</v>
      </c>
      <c r="AQ9" s="21">
        <v>1</v>
      </c>
      <c r="AR9" s="21">
        <v>0.25</v>
      </c>
      <c r="AS9" s="21">
        <v>0</v>
      </c>
      <c r="AT9" s="21">
        <v>0</v>
      </c>
      <c r="AU9" s="21">
        <v>1</v>
      </c>
      <c r="AV9" s="21">
        <v>0</v>
      </c>
      <c r="AW9" s="29">
        <v>1</v>
      </c>
      <c r="AX9" s="29">
        <v>1</v>
      </c>
    </row>
    <row r="10" spans="1:50" x14ac:dyDescent="0.25">
      <c r="A10" s="7" t="s">
        <v>37</v>
      </c>
      <c r="B10" s="7" t="s">
        <v>38</v>
      </c>
      <c r="C10" s="3">
        <v>11</v>
      </c>
      <c r="D10" s="19">
        <v>10</v>
      </c>
      <c r="E10" s="19">
        <f t="shared" si="0"/>
        <v>18.702702702702702</v>
      </c>
      <c r="F10" s="14">
        <v>1</v>
      </c>
      <c r="G10" s="14">
        <v>1</v>
      </c>
      <c r="H10" s="14">
        <v>1</v>
      </c>
      <c r="I10" s="14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12">
        <v>1</v>
      </c>
      <c r="S10" s="12">
        <v>1</v>
      </c>
      <c r="T10" s="12">
        <v>1</v>
      </c>
      <c r="U10" s="12">
        <v>1</v>
      </c>
      <c r="V10" s="12">
        <v>1</v>
      </c>
      <c r="W10" s="12">
        <v>1</v>
      </c>
      <c r="X10" s="12">
        <v>1</v>
      </c>
      <c r="Y10" s="12">
        <v>1</v>
      </c>
      <c r="Z10" s="12">
        <v>0.5</v>
      </c>
      <c r="AA10" s="12">
        <v>0.25</v>
      </c>
      <c r="AB10" s="12">
        <v>0.25</v>
      </c>
      <c r="AC10" s="12">
        <v>1</v>
      </c>
      <c r="AD10" s="12">
        <v>0</v>
      </c>
      <c r="AE10" s="12">
        <v>0</v>
      </c>
      <c r="AF10" s="13">
        <v>1</v>
      </c>
      <c r="AG10" s="13">
        <v>1</v>
      </c>
      <c r="AH10" s="13">
        <v>1</v>
      </c>
      <c r="AI10" s="13">
        <v>0.5</v>
      </c>
      <c r="AJ10" s="13">
        <v>1</v>
      </c>
      <c r="AK10" s="13">
        <v>1</v>
      </c>
      <c r="AL10" s="13">
        <v>1</v>
      </c>
      <c r="AM10" s="21">
        <v>1</v>
      </c>
      <c r="AN10" s="21">
        <v>1</v>
      </c>
      <c r="AO10" s="21">
        <v>0</v>
      </c>
      <c r="AP10" s="21">
        <v>1</v>
      </c>
      <c r="AQ10" s="21">
        <v>1</v>
      </c>
      <c r="AR10" s="21">
        <v>0.25</v>
      </c>
      <c r="AS10" s="21">
        <v>0</v>
      </c>
      <c r="AT10" s="21">
        <v>0</v>
      </c>
      <c r="AU10" s="21">
        <v>1</v>
      </c>
      <c r="AV10" s="21">
        <v>1</v>
      </c>
      <c r="AW10" s="29">
        <v>1</v>
      </c>
      <c r="AX10" s="29">
        <v>1</v>
      </c>
    </row>
    <row r="11" spans="1:50" x14ac:dyDescent="0.25">
      <c r="A11" s="15" t="s">
        <v>43</v>
      </c>
      <c r="B11" s="15" t="s">
        <v>44</v>
      </c>
      <c r="C11" s="3">
        <v>14.5</v>
      </c>
      <c r="D11" s="19">
        <v>10.192307692307692</v>
      </c>
      <c r="E11" s="19">
        <f t="shared" si="0"/>
        <v>15.739864864864863</v>
      </c>
      <c r="F11" s="14">
        <v>1</v>
      </c>
      <c r="G11" s="14">
        <v>1</v>
      </c>
      <c r="H11" s="14">
        <v>1</v>
      </c>
      <c r="I11" s="14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12">
        <v>1</v>
      </c>
      <c r="S11" s="12">
        <v>1</v>
      </c>
      <c r="T11" s="12">
        <v>1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0.5</v>
      </c>
      <c r="AA11" s="12">
        <v>1</v>
      </c>
      <c r="AB11" s="12">
        <v>1</v>
      </c>
      <c r="AC11" s="12">
        <v>1</v>
      </c>
      <c r="AD11" s="12">
        <v>0</v>
      </c>
      <c r="AE11" s="12">
        <v>0</v>
      </c>
      <c r="AF11" s="13">
        <v>1</v>
      </c>
      <c r="AG11" s="13">
        <v>1</v>
      </c>
      <c r="AH11" s="13">
        <v>0</v>
      </c>
      <c r="AI11" s="13">
        <v>1</v>
      </c>
      <c r="AJ11" s="13">
        <v>1</v>
      </c>
      <c r="AK11" s="13">
        <v>0.5</v>
      </c>
      <c r="AL11" s="13">
        <v>1</v>
      </c>
      <c r="AM11" s="21">
        <v>1</v>
      </c>
      <c r="AN11" s="21">
        <v>1</v>
      </c>
      <c r="AO11" s="21">
        <v>0</v>
      </c>
      <c r="AP11" s="21">
        <v>1</v>
      </c>
      <c r="AQ11" s="21">
        <v>0.75</v>
      </c>
      <c r="AR11" s="21">
        <v>0.25</v>
      </c>
      <c r="AS11" s="21">
        <v>0</v>
      </c>
      <c r="AT11" s="21">
        <v>0</v>
      </c>
      <c r="AU11" s="21">
        <v>1</v>
      </c>
      <c r="AV11" s="21">
        <v>0</v>
      </c>
      <c r="AW11" s="29">
        <v>1</v>
      </c>
      <c r="AX11" s="29">
        <v>1</v>
      </c>
    </row>
    <row r="12" spans="1:50" x14ac:dyDescent="0.25">
      <c r="A12" s="15" t="s">
        <v>6</v>
      </c>
      <c r="B12" s="15" t="s">
        <v>7</v>
      </c>
      <c r="C12" s="3">
        <v>17</v>
      </c>
      <c r="D12" s="19">
        <v>10.384615384615385</v>
      </c>
      <c r="E12" s="19">
        <f t="shared" si="0"/>
        <v>15.945945945945946</v>
      </c>
      <c r="F12" s="14">
        <v>1</v>
      </c>
      <c r="G12" s="14">
        <v>1</v>
      </c>
      <c r="H12" s="14">
        <v>1</v>
      </c>
      <c r="I12" s="14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3">
        <v>1</v>
      </c>
      <c r="AG12" s="13">
        <v>1</v>
      </c>
      <c r="AH12" s="13">
        <v>1</v>
      </c>
      <c r="AI12" s="13">
        <v>0.5</v>
      </c>
      <c r="AJ12" s="13">
        <v>1</v>
      </c>
      <c r="AK12" s="13">
        <v>1</v>
      </c>
      <c r="AL12" s="13">
        <v>0</v>
      </c>
      <c r="AM12" s="21">
        <v>1</v>
      </c>
      <c r="AN12" s="21">
        <v>1</v>
      </c>
      <c r="AO12" s="21">
        <v>0</v>
      </c>
      <c r="AP12" s="21">
        <v>1</v>
      </c>
      <c r="AQ12" s="21">
        <v>1</v>
      </c>
      <c r="AR12" s="21">
        <v>1</v>
      </c>
      <c r="AS12" s="21">
        <v>0</v>
      </c>
      <c r="AT12" s="21">
        <v>0</v>
      </c>
      <c r="AU12" s="21">
        <v>1</v>
      </c>
      <c r="AV12" s="21">
        <v>1</v>
      </c>
      <c r="AW12" s="29">
        <v>0</v>
      </c>
      <c r="AX12" s="29">
        <v>0</v>
      </c>
    </row>
    <row r="13" spans="1:50" x14ac:dyDescent="0.25">
      <c r="A13" s="15" t="s">
        <v>14</v>
      </c>
      <c r="B13" s="15" t="s">
        <v>15</v>
      </c>
      <c r="C13" s="3">
        <v>12</v>
      </c>
      <c r="D13" s="19">
        <v>10.384615384615385</v>
      </c>
      <c r="E13" s="19">
        <f t="shared" si="0"/>
        <v>9.1891891891891895</v>
      </c>
      <c r="F13" s="14">
        <v>1</v>
      </c>
      <c r="G13" s="14">
        <v>1</v>
      </c>
      <c r="H13" s="14">
        <v>1</v>
      </c>
      <c r="I13" s="14">
        <v>0.5</v>
      </c>
      <c r="J13" s="8">
        <v>1</v>
      </c>
      <c r="K13" s="8">
        <v>1</v>
      </c>
      <c r="L13" s="8">
        <v>1</v>
      </c>
      <c r="M13" s="8">
        <v>1</v>
      </c>
      <c r="N13" s="8">
        <v>0</v>
      </c>
      <c r="O13" s="8">
        <v>0</v>
      </c>
      <c r="P13" s="8">
        <v>0</v>
      </c>
      <c r="Q13" s="8">
        <v>0</v>
      </c>
      <c r="R13" s="12">
        <v>1</v>
      </c>
      <c r="S13" s="12">
        <v>1</v>
      </c>
      <c r="T13" s="12">
        <v>1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3">
        <v>0.5</v>
      </c>
      <c r="AG13" s="13">
        <v>0.5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21">
        <v>0.5</v>
      </c>
      <c r="AN13" s="21">
        <v>1</v>
      </c>
      <c r="AO13" s="21">
        <v>0</v>
      </c>
      <c r="AP13" s="21">
        <v>1</v>
      </c>
      <c r="AQ13" s="21">
        <v>1</v>
      </c>
      <c r="AR13" s="21">
        <v>0</v>
      </c>
      <c r="AS13" s="21">
        <v>0</v>
      </c>
      <c r="AT13" s="21">
        <v>0</v>
      </c>
      <c r="AU13" s="21">
        <v>1</v>
      </c>
      <c r="AV13" s="21">
        <v>0</v>
      </c>
      <c r="AW13" s="29">
        <v>0</v>
      </c>
      <c r="AX13" s="29">
        <v>1</v>
      </c>
    </row>
    <row r="14" spans="1:50" s="1" customFormat="1" x14ac:dyDescent="0.25">
      <c r="A14" s="15" t="s">
        <v>85</v>
      </c>
      <c r="B14" s="15" t="s">
        <v>86</v>
      </c>
      <c r="C14" s="3">
        <v>15.5</v>
      </c>
      <c r="D14" s="19">
        <v>10.961538461538463</v>
      </c>
      <c r="E14" s="19">
        <f t="shared" si="0"/>
        <v>13.918918918918919</v>
      </c>
      <c r="F14" s="14">
        <v>1</v>
      </c>
      <c r="G14" s="14">
        <v>1</v>
      </c>
      <c r="H14" s="14">
        <v>1</v>
      </c>
      <c r="I14" s="14">
        <v>1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>
        <v>1</v>
      </c>
      <c r="R14" s="12">
        <v>1</v>
      </c>
      <c r="S14" s="12">
        <v>1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3">
        <v>0</v>
      </c>
      <c r="AG14" s="13">
        <v>0.5</v>
      </c>
      <c r="AH14" s="13">
        <v>1</v>
      </c>
      <c r="AI14" s="13">
        <v>0.5</v>
      </c>
      <c r="AJ14" s="13">
        <v>1</v>
      </c>
      <c r="AK14" s="13">
        <v>1</v>
      </c>
      <c r="AL14" s="13">
        <v>0</v>
      </c>
      <c r="AM14" s="21">
        <v>0.75</v>
      </c>
      <c r="AN14" s="21">
        <v>1</v>
      </c>
      <c r="AO14" s="21">
        <v>0</v>
      </c>
      <c r="AP14" s="21">
        <v>1</v>
      </c>
      <c r="AQ14" s="21">
        <v>1</v>
      </c>
      <c r="AR14" s="21">
        <v>0</v>
      </c>
      <c r="AS14" s="21">
        <v>0</v>
      </c>
      <c r="AT14" s="21">
        <v>0</v>
      </c>
      <c r="AU14" s="21">
        <v>1</v>
      </c>
      <c r="AV14" s="21">
        <v>1</v>
      </c>
      <c r="AW14" s="29">
        <v>1</v>
      </c>
      <c r="AX14" s="29">
        <v>1</v>
      </c>
    </row>
    <row r="15" spans="1:50" x14ac:dyDescent="0.25">
      <c r="A15" s="15" t="s">
        <v>83</v>
      </c>
      <c r="B15" s="15" t="s">
        <v>84</v>
      </c>
      <c r="C15" s="3">
        <v>16</v>
      </c>
      <c r="D15" s="19">
        <v>11.153846153846153</v>
      </c>
      <c r="E15" s="19">
        <f t="shared" si="0"/>
        <v>13.930743243243244</v>
      </c>
      <c r="F15" s="14">
        <v>1</v>
      </c>
      <c r="G15" s="14">
        <v>1</v>
      </c>
      <c r="H15" s="14">
        <v>1</v>
      </c>
      <c r="I15" s="14">
        <v>0.5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1</v>
      </c>
      <c r="R15" s="12">
        <v>1</v>
      </c>
      <c r="S15" s="12">
        <v>1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0.5</v>
      </c>
      <c r="AA15" s="12">
        <v>1</v>
      </c>
      <c r="AB15" s="12">
        <v>1</v>
      </c>
      <c r="AC15" s="12">
        <v>0.25</v>
      </c>
      <c r="AD15" s="12">
        <v>0</v>
      </c>
      <c r="AE15" s="12">
        <v>0</v>
      </c>
      <c r="AF15" s="13">
        <v>1</v>
      </c>
      <c r="AG15" s="13">
        <v>0.25</v>
      </c>
      <c r="AH15" s="13">
        <v>0</v>
      </c>
      <c r="AI15" s="13">
        <v>0</v>
      </c>
      <c r="AJ15" s="13">
        <v>0</v>
      </c>
      <c r="AK15" s="13">
        <v>1</v>
      </c>
      <c r="AL15" s="13">
        <v>0</v>
      </c>
      <c r="AM15" s="21">
        <v>0.75</v>
      </c>
      <c r="AN15" s="21">
        <v>1</v>
      </c>
      <c r="AO15" s="21">
        <v>1</v>
      </c>
      <c r="AP15" s="21">
        <v>1</v>
      </c>
      <c r="AQ15" s="21">
        <v>1</v>
      </c>
      <c r="AR15" s="21">
        <v>0</v>
      </c>
      <c r="AS15" s="21">
        <v>0</v>
      </c>
      <c r="AT15" s="21">
        <v>0</v>
      </c>
      <c r="AU15" s="21">
        <v>1</v>
      </c>
      <c r="AV15" s="21">
        <v>1</v>
      </c>
      <c r="AW15" s="29">
        <v>1</v>
      </c>
      <c r="AX15" s="29">
        <v>1</v>
      </c>
    </row>
    <row r="16" spans="1:50" x14ac:dyDescent="0.25">
      <c r="A16" s="15" t="s">
        <v>0</v>
      </c>
      <c r="B16" s="15" t="s">
        <v>1</v>
      </c>
      <c r="C16" s="3">
        <v>16.5</v>
      </c>
      <c r="D16" s="19">
        <v>11.346153846153801</v>
      </c>
      <c r="E16" s="19">
        <f t="shared" si="0"/>
        <v>14.844594594594595</v>
      </c>
      <c r="F16" s="14">
        <v>1</v>
      </c>
      <c r="G16" s="14">
        <v>1</v>
      </c>
      <c r="H16" s="14">
        <v>1</v>
      </c>
      <c r="I16" s="14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12">
        <v>1</v>
      </c>
      <c r="S16" s="12">
        <v>1</v>
      </c>
      <c r="T16" s="12">
        <v>1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3">
        <v>1</v>
      </c>
      <c r="AG16" s="13">
        <v>1</v>
      </c>
      <c r="AH16" s="13">
        <v>1</v>
      </c>
      <c r="AI16" s="13">
        <v>0</v>
      </c>
      <c r="AJ16" s="13">
        <v>1</v>
      </c>
      <c r="AK16" s="13">
        <v>0.5</v>
      </c>
      <c r="AL16" s="13">
        <v>0</v>
      </c>
      <c r="AM16" s="21">
        <v>1</v>
      </c>
      <c r="AN16" s="21">
        <v>1</v>
      </c>
      <c r="AO16" s="21">
        <v>0.5</v>
      </c>
      <c r="AP16" s="21">
        <v>0.5</v>
      </c>
      <c r="AQ16" s="21">
        <v>1</v>
      </c>
      <c r="AR16" s="21">
        <v>1</v>
      </c>
      <c r="AS16" s="21">
        <v>0</v>
      </c>
      <c r="AT16" s="21">
        <v>0</v>
      </c>
      <c r="AU16" s="21">
        <v>1</v>
      </c>
      <c r="AV16" s="21">
        <v>0</v>
      </c>
      <c r="AW16" s="29">
        <v>0.5</v>
      </c>
      <c r="AX16" s="29">
        <v>0.5</v>
      </c>
    </row>
    <row r="17" spans="1:50" s="4" customFormat="1" x14ac:dyDescent="0.25">
      <c r="A17" s="15" t="s">
        <v>51</v>
      </c>
      <c r="B17" s="15" t="s">
        <v>52</v>
      </c>
      <c r="C17" s="3">
        <v>15.5</v>
      </c>
      <c r="D17" s="19">
        <v>11.346153846153847</v>
      </c>
      <c r="E17" s="19">
        <f t="shared" si="0"/>
        <v>13.597972972972974</v>
      </c>
      <c r="F17" s="14">
        <v>1</v>
      </c>
      <c r="G17" s="14">
        <v>1</v>
      </c>
      <c r="H17" s="14">
        <v>1</v>
      </c>
      <c r="I17" s="14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0.5</v>
      </c>
      <c r="P17" s="8">
        <v>1</v>
      </c>
      <c r="Q17" s="8">
        <v>0</v>
      </c>
      <c r="R17" s="12">
        <v>1</v>
      </c>
      <c r="S17" s="12">
        <v>1</v>
      </c>
      <c r="T17" s="12">
        <v>1</v>
      </c>
      <c r="U17" s="12">
        <v>0.25</v>
      </c>
      <c r="V17" s="12">
        <v>0.25</v>
      </c>
      <c r="W17" s="12">
        <v>0</v>
      </c>
      <c r="X17" s="12">
        <v>0</v>
      </c>
      <c r="Y17" s="12">
        <v>0</v>
      </c>
      <c r="Z17" s="12">
        <v>0.5</v>
      </c>
      <c r="AA17" s="12">
        <v>1</v>
      </c>
      <c r="AB17" s="12">
        <v>1</v>
      </c>
      <c r="AC17" s="12">
        <v>0</v>
      </c>
      <c r="AD17" s="12">
        <v>0</v>
      </c>
      <c r="AE17" s="12">
        <v>0</v>
      </c>
      <c r="AF17" s="13">
        <v>1</v>
      </c>
      <c r="AG17" s="13">
        <v>1</v>
      </c>
      <c r="AH17" s="13">
        <v>1</v>
      </c>
      <c r="AI17" s="13">
        <v>1</v>
      </c>
      <c r="AJ17" s="13">
        <v>1</v>
      </c>
      <c r="AK17" s="13">
        <v>0</v>
      </c>
      <c r="AL17" s="13">
        <v>0</v>
      </c>
      <c r="AM17" s="21">
        <v>1</v>
      </c>
      <c r="AN17" s="21">
        <v>1</v>
      </c>
      <c r="AO17" s="21">
        <v>0</v>
      </c>
      <c r="AP17" s="21">
        <v>1</v>
      </c>
      <c r="AQ17" s="21">
        <v>1</v>
      </c>
      <c r="AR17" s="21">
        <v>0</v>
      </c>
      <c r="AS17" s="21">
        <v>0</v>
      </c>
      <c r="AT17" s="21">
        <v>0</v>
      </c>
      <c r="AU17" s="21">
        <v>1</v>
      </c>
      <c r="AV17" s="21">
        <v>0</v>
      </c>
      <c r="AW17" s="29">
        <v>0</v>
      </c>
      <c r="AX17" s="29">
        <v>0</v>
      </c>
    </row>
    <row r="18" spans="1:50" x14ac:dyDescent="0.25">
      <c r="A18" s="15" t="s">
        <v>61</v>
      </c>
      <c r="B18" s="15" t="s">
        <v>62</v>
      </c>
      <c r="C18" s="3">
        <v>16</v>
      </c>
      <c r="D18" s="19">
        <v>11.346153846153847</v>
      </c>
      <c r="E18" s="19">
        <f t="shared" si="0"/>
        <v>14.886824324324325</v>
      </c>
      <c r="F18" s="14">
        <v>1</v>
      </c>
      <c r="G18" s="14">
        <v>1</v>
      </c>
      <c r="H18" s="14">
        <v>1</v>
      </c>
      <c r="I18" s="14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12">
        <v>1</v>
      </c>
      <c r="S18" s="12">
        <v>1</v>
      </c>
      <c r="T18" s="12">
        <v>1</v>
      </c>
      <c r="U18" s="12">
        <v>0</v>
      </c>
      <c r="V18" s="12">
        <v>0</v>
      </c>
      <c r="W18" s="12">
        <v>0</v>
      </c>
      <c r="X18" s="12">
        <v>1</v>
      </c>
      <c r="Y18" s="12">
        <v>1</v>
      </c>
      <c r="Z18" s="12">
        <v>0</v>
      </c>
      <c r="AA18" s="12">
        <v>0.25</v>
      </c>
      <c r="AB18" s="12">
        <v>0</v>
      </c>
      <c r="AC18" s="12">
        <v>0</v>
      </c>
      <c r="AD18" s="12">
        <v>0</v>
      </c>
      <c r="AE18" s="12">
        <v>0</v>
      </c>
      <c r="AF18" s="13">
        <v>1</v>
      </c>
      <c r="AG18" s="13">
        <v>1</v>
      </c>
      <c r="AH18" s="13">
        <v>1</v>
      </c>
      <c r="AI18" s="13">
        <v>1</v>
      </c>
      <c r="AJ18" s="13">
        <v>0</v>
      </c>
      <c r="AK18" s="13">
        <v>0.5</v>
      </c>
      <c r="AL18" s="13">
        <v>0</v>
      </c>
      <c r="AM18" s="21">
        <v>1</v>
      </c>
      <c r="AN18" s="21">
        <v>1</v>
      </c>
      <c r="AO18" s="21">
        <v>0</v>
      </c>
      <c r="AP18" s="21">
        <v>1</v>
      </c>
      <c r="AQ18" s="21">
        <v>1</v>
      </c>
      <c r="AR18" s="21">
        <v>1</v>
      </c>
      <c r="AS18" s="21">
        <v>0</v>
      </c>
      <c r="AT18" s="21">
        <v>0</v>
      </c>
      <c r="AU18" s="21">
        <v>1</v>
      </c>
      <c r="AV18" s="21">
        <v>1</v>
      </c>
      <c r="AW18" s="29">
        <v>0</v>
      </c>
      <c r="AX18" s="29">
        <v>0</v>
      </c>
    </row>
    <row r="19" spans="1:50" s="24" customFormat="1" x14ac:dyDescent="0.25">
      <c r="A19" s="15" t="s">
        <v>39</v>
      </c>
      <c r="B19" s="15" t="s">
        <v>40</v>
      </c>
      <c r="C19" s="3">
        <v>19</v>
      </c>
      <c r="D19" s="19">
        <v>0</v>
      </c>
      <c r="E19" s="19">
        <f t="shared" si="0"/>
        <v>8.378378378378379</v>
      </c>
      <c r="F19" s="14">
        <v>1</v>
      </c>
      <c r="G19" s="14">
        <v>1</v>
      </c>
      <c r="H19" s="14">
        <v>1</v>
      </c>
      <c r="I19" s="14">
        <v>0.5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0</v>
      </c>
      <c r="Q19" s="8">
        <v>0</v>
      </c>
      <c r="R19" s="12">
        <v>1</v>
      </c>
      <c r="S19" s="12">
        <v>1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3">
        <v>1</v>
      </c>
      <c r="AG19" s="13">
        <v>1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21">
        <v>1</v>
      </c>
      <c r="AN19" s="21">
        <v>1</v>
      </c>
      <c r="AO19" s="21">
        <v>0</v>
      </c>
      <c r="AP19" s="21">
        <v>0</v>
      </c>
      <c r="AQ19" s="21">
        <v>0</v>
      </c>
      <c r="AR19" s="30">
        <v>0</v>
      </c>
      <c r="AS19" s="30">
        <v>0</v>
      </c>
      <c r="AT19" s="30">
        <v>0</v>
      </c>
      <c r="AU19" s="30">
        <v>0</v>
      </c>
      <c r="AV19" s="30">
        <v>0</v>
      </c>
      <c r="AW19" s="31">
        <v>0</v>
      </c>
      <c r="AX19" s="31">
        <v>0</v>
      </c>
    </row>
    <row r="20" spans="1:50" x14ac:dyDescent="0.25">
      <c r="A20" s="7" t="s">
        <v>97</v>
      </c>
      <c r="B20" s="7" t="s">
        <v>98</v>
      </c>
      <c r="C20" s="3">
        <v>12</v>
      </c>
      <c r="D20" s="19">
        <v>11.730769230769232</v>
      </c>
      <c r="E20" s="19">
        <f t="shared" si="0"/>
        <v>9.4594594594594597</v>
      </c>
      <c r="F20" s="14">
        <v>1</v>
      </c>
      <c r="G20" s="14">
        <v>1</v>
      </c>
      <c r="H20" s="14">
        <v>1</v>
      </c>
      <c r="I20" s="14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12">
        <v>1</v>
      </c>
      <c r="S20" s="12">
        <v>1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21">
        <v>1</v>
      </c>
      <c r="AN20" s="21">
        <v>1</v>
      </c>
      <c r="AO20" s="21">
        <v>0</v>
      </c>
      <c r="AP20" s="21">
        <v>0.25</v>
      </c>
      <c r="AQ20" s="21">
        <v>0.25</v>
      </c>
      <c r="AR20" s="21">
        <v>0</v>
      </c>
      <c r="AS20" s="21">
        <v>0</v>
      </c>
      <c r="AT20" s="21">
        <v>0</v>
      </c>
      <c r="AU20" s="21">
        <v>1</v>
      </c>
      <c r="AV20" s="21">
        <v>0</v>
      </c>
      <c r="AW20" s="29">
        <v>0</v>
      </c>
      <c r="AX20" s="29">
        <v>0</v>
      </c>
    </row>
    <row r="21" spans="1:50" s="1" customFormat="1" x14ac:dyDescent="0.25">
      <c r="A21" s="15" t="s">
        <v>21</v>
      </c>
      <c r="B21" s="15" t="s">
        <v>22</v>
      </c>
      <c r="C21" s="3">
        <v>20</v>
      </c>
      <c r="D21" s="19">
        <v>12.692307692307692</v>
      </c>
      <c r="E21" s="19">
        <f t="shared" si="0"/>
        <v>7.1621621621621623</v>
      </c>
      <c r="F21" s="14">
        <v>1</v>
      </c>
      <c r="G21" s="14">
        <v>1</v>
      </c>
      <c r="H21" s="14">
        <v>0.5</v>
      </c>
      <c r="I21" s="14">
        <v>0</v>
      </c>
      <c r="J21" s="8">
        <v>1</v>
      </c>
      <c r="K21" s="8">
        <v>1</v>
      </c>
      <c r="L21" s="8">
        <v>1</v>
      </c>
      <c r="M21" s="8">
        <v>0</v>
      </c>
      <c r="N21" s="8">
        <v>0</v>
      </c>
      <c r="O21" s="8">
        <v>1</v>
      </c>
      <c r="P21" s="8">
        <v>1</v>
      </c>
      <c r="Q21" s="8">
        <v>1</v>
      </c>
      <c r="R21" s="12">
        <v>1</v>
      </c>
      <c r="S21" s="12">
        <v>1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21">
        <v>0.75</v>
      </c>
      <c r="AN21" s="21">
        <v>1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1</v>
      </c>
      <c r="AV21" s="21">
        <v>0</v>
      </c>
      <c r="AW21" s="29">
        <v>0</v>
      </c>
      <c r="AX21" s="29">
        <v>0</v>
      </c>
    </row>
    <row r="22" spans="1:50" s="16" customFormat="1" x14ac:dyDescent="0.25">
      <c r="A22" s="15" t="s">
        <v>59</v>
      </c>
      <c r="B22" s="15" t="s">
        <v>60</v>
      </c>
      <c r="C22" s="3">
        <v>20</v>
      </c>
      <c r="D22" s="19">
        <v>12.692307692307692</v>
      </c>
      <c r="E22" s="19">
        <f t="shared" si="0"/>
        <v>17.506756756756758</v>
      </c>
      <c r="F22" s="14">
        <v>1</v>
      </c>
      <c r="G22" s="14">
        <v>1</v>
      </c>
      <c r="H22" s="14">
        <v>1</v>
      </c>
      <c r="I22" s="14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>
        <v>1</v>
      </c>
      <c r="Q22" s="8">
        <v>1</v>
      </c>
      <c r="R22" s="12">
        <v>1</v>
      </c>
      <c r="S22" s="12">
        <v>1</v>
      </c>
      <c r="T22" s="12">
        <v>1</v>
      </c>
      <c r="U22" s="12">
        <v>1</v>
      </c>
      <c r="V22" s="12">
        <v>1</v>
      </c>
      <c r="W22" s="12">
        <v>1</v>
      </c>
      <c r="X22" s="12">
        <v>0</v>
      </c>
      <c r="Y22" s="12">
        <v>0</v>
      </c>
      <c r="Z22" s="12">
        <v>1</v>
      </c>
      <c r="AA22" s="12">
        <v>1</v>
      </c>
      <c r="AB22" s="12">
        <v>0</v>
      </c>
      <c r="AC22" s="12">
        <v>1</v>
      </c>
      <c r="AD22" s="12">
        <v>0</v>
      </c>
      <c r="AE22" s="12">
        <v>0</v>
      </c>
      <c r="AF22" s="13">
        <v>1</v>
      </c>
      <c r="AG22" s="13">
        <v>1</v>
      </c>
      <c r="AH22" s="13">
        <v>0</v>
      </c>
      <c r="AI22" s="13">
        <v>0</v>
      </c>
      <c r="AJ22" s="13">
        <v>1</v>
      </c>
      <c r="AK22" s="13">
        <v>0.5</v>
      </c>
      <c r="AL22" s="13">
        <v>1</v>
      </c>
      <c r="AM22" s="21">
        <v>1</v>
      </c>
      <c r="AN22" s="21">
        <v>1</v>
      </c>
      <c r="AO22" s="21">
        <v>0.5</v>
      </c>
      <c r="AP22" s="21">
        <v>1</v>
      </c>
      <c r="AQ22" s="21">
        <v>1</v>
      </c>
      <c r="AR22" s="21">
        <v>0</v>
      </c>
      <c r="AS22" s="21">
        <v>1</v>
      </c>
      <c r="AT22" s="21">
        <v>0</v>
      </c>
      <c r="AU22" s="21">
        <v>1</v>
      </c>
      <c r="AV22" s="21">
        <v>0</v>
      </c>
      <c r="AW22" s="29">
        <v>1</v>
      </c>
      <c r="AX22" s="29">
        <v>1</v>
      </c>
    </row>
    <row r="23" spans="1:50" x14ac:dyDescent="0.25">
      <c r="A23" s="15" t="s">
        <v>10</v>
      </c>
      <c r="B23" s="15" t="s">
        <v>11</v>
      </c>
      <c r="C23" s="3">
        <v>14.5</v>
      </c>
      <c r="D23" s="19">
        <v>12.884615384615385</v>
      </c>
      <c r="E23" s="19">
        <f t="shared" si="0"/>
        <v>16.988175675675677</v>
      </c>
      <c r="F23" s="14">
        <v>1</v>
      </c>
      <c r="G23" s="14">
        <v>1</v>
      </c>
      <c r="H23" s="14">
        <v>1</v>
      </c>
      <c r="I23" s="14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1</v>
      </c>
      <c r="Q23" s="8">
        <v>1</v>
      </c>
      <c r="R23" s="12">
        <v>1</v>
      </c>
      <c r="S23" s="12">
        <v>1</v>
      </c>
      <c r="T23" s="12">
        <v>0</v>
      </c>
      <c r="U23" s="12">
        <v>1</v>
      </c>
      <c r="V23" s="12">
        <v>1</v>
      </c>
      <c r="W23" s="12">
        <v>0</v>
      </c>
      <c r="X23" s="12">
        <v>1</v>
      </c>
      <c r="Y23" s="12">
        <v>1</v>
      </c>
      <c r="Z23" s="12">
        <v>0.25</v>
      </c>
      <c r="AA23" s="12">
        <v>1</v>
      </c>
      <c r="AB23" s="12">
        <v>1</v>
      </c>
      <c r="AC23" s="12">
        <v>1</v>
      </c>
      <c r="AD23" s="12">
        <v>0</v>
      </c>
      <c r="AE23" s="12">
        <v>0</v>
      </c>
      <c r="AF23" s="13">
        <v>1</v>
      </c>
      <c r="AG23" s="13">
        <v>1</v>
      </c>
      <c r="AH23" s="13">
        <v>1</v>
      </c>
      <c r="AI23" s="13">
        <v>1</v>
      </c>
      <c r="AJ23" s="13">
        <v>1</v>
      </c>
      <c r="AK23" s="13">
        <v>1</v>
      </c>
      <c r="AL23" s="13">
        <v>1</v>
      </c>
      <c r="AM23" s="21">
        <v>1</v>
      </c>
      <c r="AN23" s="21">
        <v>1</v>
      </c>
      <c r="AO23" s="21">
        <v>1</v>
      </c>
      <c r="AP23" s="21">
        <v>1</v>
      </c>
      <c r="AQ23" s="21">
        <v>1</v>
      </c>
      <c r="AR23" s="21">
        <v>0</v>
      </c>
      <c r="AS23" s="21">
        <v>0</v>
      </c>
      <c r="AT23" s="21">
        <v>0</v>
      </c>
      <c r="AU23" s="21">
        <v>1</v>
      </c>
      <c r="AV23" s="21">
        <v>0</v>
      </c>
      <c r="AW23" s="29">
        <v>0</v>
      </c>
      <c r="AX23" s="29">
        <v>0</v>
      </c>
    </row>
    <row r="24" spans="1:50" x14ac:dyDescent="0.25">
      <c r="A24" s="15" t="s">
        <v>29</v>
      </c>
      <c r="B24" s="15" t="s">
        <v>30</v>
      </c>
      <c r="C24" s="3">
        <v>19.5</v>
      </c>
      <c r="D24" s="19">
        <v>12.884615384615385</v>
      </c>
      <c r="E24" s="19">
        <f t="shared" si="0"/>
        <v>16.809121621621621</v>
      </c>
      <c r="F24" s="14">
        <v>1</v>
      </c>
      <c r="G24" s="14">
        <v>1</v>
      </c>
      <c r="H24" s="14">
        <v>1</v>
      </c>
      <c r="I24" s="14">
        <v>1</v>
      </c>
      <c r="J24" s="8">
        <v>0.75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s="8">
        <v>0</v>
      </c>
      <c r="R24" s="12">
        <v>1</v>
      </c>
      <c r="S24" s="12">
        <v>1</v>
      </c>
      <c r="T24" s="12">
        <v>1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0.25</v>
      </c>
      <c r="AA24" s="12">
        <v>0.25</v>
      </c>
      <c r="AB24" s="12">
        <v>0.25</v>
      </c>
      <c r="AC24" s="12">
        <v>0</v>
      </c>
      <c r="AD24" s="12">
        <v>0</v>
      </c>
      <c r="AE24" s="12">
        <v>0</v>
      </c>
      <c r="AF24" s="13">
        <v>1</v>
      </c>
      <c r="AG24" s="13">
        <v>1</v>
      </c>
      <c r="AH24" s="13">
        <v>1</v>
      </c>
      <c r="AI24" s="13">
        <v>0</v>
      </c>
      <c r="AJ24" s="13">
        <v>0</v>
      </c>
      <c r="AK24" s="13">
        <v>5</v>
      </c>
      <c r="AL24" s="13">
        <v>0</v>
      </c>
      <c r="AM24" s="21">
        <v>1</v>
      </c>
      <c r="AN24" s="21">
        <v>1</v>
      </c>
      <c r="AO24" s="21">
        <v>1</v>
      </c>
      <c r="AP24" s="21">
        <v>1</v>
      </c>
      <c r="AQ24" s="21">
        <v>1</v>
      </c>
      <c r="AR24" s="30">
        <v>1</v>
      </c>
      <c r="AS24" s="30">
        <v>0</v>
      </c>
      <c r="AT24" s="30">
        <v>0</v>
      </c>
      <c r="AU24" s="30">
        <v>1</v>
      </c>
      <c r="AV24" s="30">
        <v>0</v>
      </c>
      <c r="AW24" s="31">
        <v>1</v>
      </c>
      <c r="AX24" s="31">
        <v>1</v>
      </c>
    </row>
    <row r="25" spans="1:50" x14ac:dyDescent="0.25">
      <c r="A25" s="15" t="s">
        <v>92</v>
      </c>
      <c r="B25" s="15" t="s">
        <v>93</v>
      </c>
      <c r="C25" s="3">
        <v>12.5</v>
      </c>
      <c r="D25" s="19">
        <v>12.884615384615385</v>
      </c>
      <c r="E25" s="19">
        <f t="shared" si="0"/>
        <v>9.8648648648648649</v>
      </c>
      <c r="F25" s="14">
        <v>1</v>
      </c>
      <c r="G25" s="14">
        <v>1</v>
      </c>
      <c r="H25" s="14">
        <v>1</v>
      </c>
      <c r="I25" s="14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1</v>
      </c>
      <c r="R25" s="12">
        <v>1</v>
      </c>
      <c r="S25" s="12">
        <v>1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3">
        <v>0</v>
      </c>
      <c r="AG25" s="13">
        <v>1</v>
      </c>
      <c r="AH25" s="13">
        <v>0</v>
      </c>
      <c r="AI25" s="13">
        <v>0</v>
      </c>
      <c r="AJ25" s="13">
        <v>1</v>
      </c>
      <c r="AK25" s="13">
        <v>0</v>
      </c>
      <c r="AL25" s="13">
        <v>0</v>
      </c>
      <c r="AM25" s="21">
        <v>1</v>
      </c>
      <c r="AN25" s="21">
        <v>1</v>
      </c>
      <c r="AO25" s="21">
        <v>0</v>
      </c>
      <c r="AP25" s="21">
        <v>0.25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9">
        <v>0</v>
      </c>
      <c r="AX25" s="29">
        <v>0</v>
      </c>
    </row>
    <row r="26" spans="1:50" x14ac:dyDescent="0.25">
      <c r="A26" s="15" t="s">
        <v>70</v>
      </c>
      <c r="B26" s="15" t="s">
        <v>71</v>
      </c>
      <c r="C26" s="3">
        <v>15</v>
      </c>
      <c r="D26" s="19">
        <v>13.269230769230768</v>
      </c>
      <c r="E26" s="19">
        <f t="shared" si="0"/>
        <v>12.432432432432432</v>
      </c>
      <c r="F26" s="14">
        <v>1</v>
      </c>
      <c r="G26" s="14">
        <v>1</v>
      </c>
      <c r="H26" s="14">
        <v>1</v>
      </c>
      <c r="I26" s="14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12">
        <v>1</v>
      </c>
      <c r="S26" s="12">
        <v>1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3">
        <v>1</v>
      </c>
      <c r="AG26" s="13">
        <v>0.75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21">
        <v>1</v>
      </c>
      <c r="AN26" s="21">
        <v>1</v>
      </c>
      <c r="AO26" s="21">
        <v>1</v>
      </c>
      <c r="AP26" s="21">
        <v>1</v>
      </c>
      <c r="AQ26" s="21">
        <v>1</v>
      </c>
      <c r="AR26" s="21">
        <v>0.25</v>
      </c>
      <c r="AS26" s="21">
        <v>0</v>
      </c>
      <c r="AT26" s="21">
        <v>0</v>
      </c>
      <c r="AU26" s="21">
        <v>1</v>
      </c>
      <c r="AV26" s="21">
        <v>0</v>
      </c>
      <c r="AW26" s="29">
        <v>0</v>
      </c>
      <c r="AX26" s="29">
        <v>0</v>
      </c>
    </row>
    <row r="27" spans="1:50" s="17" customFormat="1" x14ac:dyDescent="0.25">
      <c r="A27" s="15" t="s">
        <v>87</v>
      </c>
      <c r="B27" s="15" t="s">
        <v>88</v>
      </c>
      <c r="C27" s="3">
        <v>14</v>
      </c>
      <c r="D27" s="19">
        <v>13.269230769230768</v>
      </c>
      <c r="E27" s="19">
        <f t="shared" si="0"/>
        <v>8.7837837837837842</v>
      </c>
      <c r="F27" s="14">
        <v>1</v>
      </c>
      <c r="G27" s="14">
        <v>1</v>
      </c>
      <c r="H27" s="14">
        <v>1</v>
      </c>
      <c r="I27" s="14">
        <v>0.5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s="8">
        <v>1</v>
      </c>
      <c r="R27" s="12">
        <v>1</v>
      </c>
      <c r="S27" s="12">
        <v>1</v>
      </c>
      <c r="T27" s="12">
        <v>0.25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3">
        <v>0.25</v>
      </c>
      <c r="AG27" s="13">
        <v>0.25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21">
        <v>1</v>
      </c>
      <c r="AN27" s="21">
        <v>1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9">
        <v>0</v>
      </c>
      <c r="AX27" s="29">
        <v>0</v>
      </c>
    </row>
    <row r="28" spans="1:50" x14ac:dyDescent="0.25">
      <c r="A28" s="15" t="s">
        <v>2</v>
      </c>
      <c r="B28" s="15" t="s">
        <v>3</v>
      </c>
      <c r="C28" s="3">
        <v>19</v>
      </c>
      <c r="D28" s="19">
        <v>13.461538461538463</v>
      </c>
      <c r="E28" s="19">
        <f t="shared" si="0"/>
        <v>20</v>
      </c>
      <c r="F28" s="14">
        <v>1</v>
      </c>
      <c r="G28" s="14">
        <v>1</v>
      </c>
      <c r="H28" s="14">
        <v>0.75</v>
      </c>
      <c r="I28" s="14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12">
        <v>1</v>
      </c>
      <c r="S28" s="12">
        <v>1</v>
      </c>
      <c r="T28" s="12">
        <v>1</v>
      </c>
      <c r="U28" s="12">
        <v>1</v>
      </c>
      <c r="V28" s="12">
        <v>1</v>
      </c>
      <c r="W28" s="12">
        <v>1</v>
      </c>
      <c r="X28" s="12">
        <v>1</v>
      </c>
      <c r="Y28" s="12">
        <v>1</v>
      </c>
      <c r="Z28" s="12">
        <v>1</v>
      </c>
      <c r="AA28" s="12">
        <v>1</v>
      </c>
      <c r="AB28" s="12">
        <v>1</v>
      </c>
      <c r="AC28" s="12">
        <v>0.5</v>
      </c>
      <c r="AD28" s="12">
        <v>1</v>
      </c>
      <c r="AE28" s="12">
        <v>1</v>
      </c>
      <c r="AF28" s="13">
        <v>1</v>
      </c>
      <c r="AG28" s="13">
        <v>1</v>
      </c>
      <c r="AH28" s="13">
        <v>1</v>
      </c>
      <c r="AI28" s="13">
        <v>1</v>
      </c>
      <c r="AJ28" s="13">
        <v>1</v>
      </c>
      <c r="AK28" s="13">
        <v>1</v>
      </c>
      <c r="AL28" s="13">
        <v>1</v>
      </c>
      <c r="AM28" s="21">
        <v>1</v>
      </c>
      <c r="AN28" s="21">
        <v>1</v>
      </c>
      <c r="AO28" s="21">
        <v>1</v>
      </c>
      <c r="AP28" s="21">
        <v>1</v>
      </c>
      <c r="AQ28" s="21">
        <v>1</v>
      </c>
      <c r="AR28" s="21">
        <v>0.25</v>
      </c>
      <c r="AS28" s="21">
        <v>0</v>
      </c>
      <c r="AT28" s="21">
        <v>0</v>
      </c>
      <c r="AU28" s="21">
        <v>1</v>
      </c>
      <c r="AV28" s="21">
        <v>1</v>
      </c>
      <c r="AW28" s="29">
        <v>1</v>
      </c>
      <c r="AX28" s="29">
        <v>1</v>
      </c>
    </row>
    <row r="29" spans="1:50" x14ac:dyDescent="0.25">
      <c r="A29" s="15" t="s">
        <v>94</v>
      </c>
      <c r="B29" s="15" t="s">
        <v>95</v>
      </c>
      <c r="C29" s="3">
        <v>15</v>
      </c>
      <c r="D29" s="19">
        <v>13.461538461538463</v>
      </c>
      <c r="E29" s="19">
        <f t="shared" si="0"/>
        <v>14.189189189189189</v>
      </c>
      <c r="F29" s="14">
        <v>1</v>
      </c>
      <c r="G29" s="14">
        <v>1</v>
      </c>
      <c r="H29" s="14">
        <v>1</v>
      </c>
      <c r="I29" s="14">
        <v>1</v>
      </c>
      <c r="J29" s="8">
        <v>1</v>
      </c>
      <c r="K29" s="8">
        <v>1</v>
      </c>
      <c r="L29" s="8">
        <v>1</v>
      </c>
      <c r="M29" s="8">
        <v>1</v>
      </c>
      <c r="N29" s="8">
        <v>0.5</v>
      </c>
      <c r="O29" s="8">
        <v>1</v>
      </c>
      <c r="P29" s="8">
        <v>1</v>
      </c>
      <c r="Q29" s="8">
        <v>1</v>
      </c>
      <c r="R29" s="12">
        <v>1</v>
      </c>
      <c r="S29" s="12">
        <v>1</v>
      </c>
      <c r="T29" s="12">
        <v>0.5</v>
      </c>
      <c r="U29" s="12">
        <v>0</v>
      </c>
      <c r="V29" s="12">
        <v>1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3">
        <v>0.25</v>
      </c>
      <c r="AG29" s="13">
        <v>1</v>
      </c>
      <c r="AH29" s="13">
        <v>1</v>
      </c>
      <c r="AI29" s="13">
        <v>0.5</v>
      </c>
      <c r="AJ29" s="13">
        <v>1</v>
      </c>
      <c r="AK29" s="13">
        <v>1</v>
      </c>
      <c r="AL29" s="13">
        <v>0</v>
      </c>
      <c r="AM29" s="21">
        <v>1</v>
      </c>
      <c r="AN29" s="21">
        <v>1</v>
      </c>
      <c r="AO29" s="21">
        <v>0</v>
      </c>
      <c r="AP29" s="21">
        <v>1</v>
      </c>
      <c r="AQ29" s="21">
        <v>1</v>
      </c>
      <c r="AR29" s="21">
        <v>0</v>
      </c>
      <c r="AS29" s="21">
        <v>0</v>
      </c>
      <c r="AT29" s="21">
        <v>0</v>
      </c>
      <c r="AU29" s="21">
        <v>1</v>
      </c>
      <c r="AV29" s="21">
        <v>0</v>
      </c>
      <c r="AW29" s="29">
        <v>0.5</v>
      </c>
      <c r="AX29" s="29">
        <v>1</v>
      </c>
    </row>
    <row r="30" spans="1:50" x14ac:dyDescent="0.25">
      <c r="A30" s="15" t="s">
        <v>63</v>
      </c>
      <c r="B30" s="15" t="s">
        <v>82</v>
      </c>
      <c r="C30" s="3">
        <v>13.5</v>
      </c>
      <c r="D30" s="19">
        <v>14.230769230769232</v>
      </c>
      <c r="E30" s="19">
        <f t="shared" si="0"/>
        <v>18.442567567567568</v>
      </c>
      <c r="F30" s="14">
        <v>1</v>
      </c>
      <c r="G30" s="14">
        <v>1</v>
      </c>
      <c r="H30" s="14">
        <v>1</v>
      </c>
      <c r="I30" s="14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12">
        <v>1</v>
      </c>
      <c r="S30" s="12">
        <v>1</v>
      </c>
      <c r="T30" s="12">
        <v>1</v>
      </c>
      <c r="U30" s="12">
        <v>1</v>
      </c>
      <c r="V30" s="12">
        <v>1</v>
      </c>
      <c r="W30" s="12">
        <v>1</v>
      </c>
      <c r="X30" s="12">
        <v>0</v>
      </c>
      <c r="Y30" s="12">
        <v>0</v>
      </c>
      <c r="Z30" s="12">
        <v>0.5</v>
      </c>
      <c r="AA30" s="12">
        <v>1</v>
      </c>
      <c r="AB30" s="12">
        <v>1</v>
      </c>
      <c r="AC30" s="12">
        <v>1</v>
      </c>
      <c r="AD30" s="12">
        <v>0</v>
      </c>
      <c r="AE30" s="12">
        <v>0</v>
      </c>
      <c r="AF30" s="13">
        <v>1</v>
      </c>
      <c r="AG30" s="13">
        <v>1</v>
      </c>
      <c r="AH30" s="13">
        <v>1</v>
      </c>
      <c r="AI30" s="13">
        <v>0.5</v>
      </c>
      <c r="AJ30" s="13">
        <v>1</v>
      </c>
      <c r="AK30" s="13">
        <v>1</v>
      </c>
      <c r="AL30" s="13">
        <v>1</v>
      </c>
      <c r="AM30" s="21">
        <v>1</v>
      </c>
      <c r="AN30" s="21">
        <v>1</v>
      </c>
      <c r="AO30" s="21">
        <v>1</v>
      </c>
      <c r="AP30" s="21">
        <v>1</v>
      </c>
      <c r="AQ30" s="21">
        <v>1</v>
      </c>
      <c r="AR30" s="21">
        <v>0</v>
      </c>
      <c r="AS30" s="21">
        <v>0</v>
      </c>
      <c r="AT30" s="21">
        <v>0</v>
      </c>
      <c r="AU30" s="21">
        <v>1</v>
      </c>
      <c r="AV30" s="21">
        <v>0</v>
      </c>
      <c r="AW30" s="29">
        <v>1</v>
      </c>
      <c r="AX30" s="29">
        <v>1</v>
      </c>
    </row>
    <row r="31" spans="1:50" x14ac:dyDescent="0.25">
      <c r="A31" s="15" t="s">
        <v>41</v>
      </c>
      <c r="B31" s="15" t="s">
        <v>42</v>
      </c>
      <c r="C31" s="3">
        <v>17</v>
      </c>
      <c r="D31" s="19">
        <v>14.423076923076923</v>
      </c>
      <c r="E31" s="19">
        <f t="shared" si="0"/>
        <v>15.447635135135137</v>
      </c>
      <c r="F31" s="14">
        <v>1</v>
      </c>
      <c r="G31" s="14">
        <v>1</v>
      </c>
      <c r="H31" s="14">
        <v>1</v>
      </c>
      <c r="I31" s="14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12">
        <v>1</v>
      </c>
      <c r="S31" s="12">
        <v>1</v>
      </c>
      <c r="T31" s="12">
        <v>1</v>
      </c>
      <c r="U31" s="12">
        <v>0</v>
      </c>
      <c r="V31" s="12">
        <v>1</v>
      </c>
      <c r="W31" s="12">
        <v>0</v>
      </c>
      <c r="X31" s="12">
        <v>0</v>
      </c>
      <c r="Y31" s="12">
        <v>0</v>
      </c>
      <c r="Z31" s="12">
        <v>0.25</v>
      </c>
      <c r="AA31" s="12">
        <v>0.5</v>
      </c>
      <c r="AB31" s="12">
        <v>0</v>
      </c>
      <c r="AC31" s="12">
        <v>0.5</v>
      </c>
      <c r="AD31" s="12">
        <v>0</v>
      </c>
      <c r="AE31" s="12">
        <v>0</v>
      </c>
      <c r="AF31" s="13">
        <v>1</v>
      </c>
      <c r="AG31" s="13">
        <v>0.5</v>
      </c>
      <c r="AH31" s="13">
        <v>0</v>
      </c>
      <c r="AI31" s="13">
        <v>0.5</v>
      </c>
      <c r="AJ31" s="13">
        <v>1</v>
      </c>
      <c r="AK31" s="13">
        <v>0</v>
      </c>
      <c r="AL31" s="13">
        <v>0</v>
      </c>
      <c r="AM31" s="21">
        <v>1</v>
      </c>
      <c r="AN31" s="21">
        <v>1</v>
      </c>
      <c r="AO31" s="21">
        <v>1</v>
      </c>
      <c r="AP31" s="21">
        <v>1</v>
      </c>
      <c r="AQ31" s="21">
        <v>1</v>
      </c>
      <c r="AR31" s="21">
        <v>1</v>
      </c>
      <c r="AS31" s="21">
        <v>0</v>
      </c>
      <c r="AT31" s="21">
        <v>0</v>
      </c>
      <c r="AU31" s="21">
        <v>1</v>
      </c>
      <c r="AV31" s="21">
        <v>1</v>
      </c>
      <c r="AW31" s="29">
        <v>1</v>
      </c>
      <c r="AX31" s="29">
        <v>0</v>
      </c>
    </row>
    <row r="32" spans="1:50" x14ac:dyDescent="0.25">
      <c r="A32" s="15" t="s">
        <v>49</v>
      </c>
      <c r="B32" s="15" t="s">
        <v>50</v>
      </c>
      <c r="C32" s="3">
        <v>18.5</v>
      </c>
      <c r="D32" s="19">
        <v>14.615384615384615</v>
      </c>
      <c r="E32" s="19">
        <f t="shared" si="0"/>
        <v>14.45945945945946</v>
      </c>
      <c r="F32" s="14">
        <v>1</v>
      </c>
      <c r="G32" s="14">
        <v>1</v>
      </c>
      <c r="H32" s="14">
        <v>0.25</v>
      </c>
      <c r="I32" s="14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12">
        <v>1</v>
      </c>
      <c r="S32" s="12">
        <v>1</v>
      </c>
      <c r="T32" s="12">
        <v>1</v>
      </c>
      <c r="U32" s="12">
        <v>1</v>
      </c>
      <c r="V32" s="12">
        <v>1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3">
        <v>1</v>
      </c>
      <c r="AG32" s="13">
        <v>1</v>
      </c>
      <c r="AH32" s="13">
        <v>1</v>
      </c>
      <c r="AI32" s="13">
        <v>0.5</v>
      </c>
      <c r="AJ32" s="13">
        <v>1</v>
      </c>
      <c r="AK32" s="13">
        <v>1</v>
      </c>
      <c r="AL32" s="13">
        <v>0</v>
      </c>
      <c r="AM32" s="21">
        <v>0.75</v>
      </c>
      <c r="AN32" s="21">
        <v>1</v>
      </c>
      <c r="AO32" s="21">
        <v>0</v>
      </c>
      <c r="AP32" s="21">
        <v>1</v>
      </c>
      <c r="AQ32" s="21">
        <v>1</v>
      </c>
      <c r="AR32" s="30">
        <v>0.25</v>
      </c>
      <c r="AS32" s="30">
        <v>0</v>
      </c>
      <c r="AT32" s="30">
        <v>0</v>
      </c>
      <c r="AU32" s="30">
        <v>1</v>
      </c>
      <c r="AV32" s="30">
        <v>0</v>
      </c>
      <c r="AW32" s="31">
        <v>0</v>
      </c>
      <c r="AX32" s="31">
        <v>0</v>
      </c>
    </row>
    <row r="33" spans="1:50" x14ac:dyDescent="0.25">
      <c r="A33" s="7" t="s">
        <v>66</v>
      </c>
      <c r="B33" s="7" t="s">
        <v>67</v>
      </c>
      <c r="C33" s="3">
        <v>17.5</v>
      </c>
      <c r="D33" s="19">
        <v>14.615384615384615</v>
      </c>
      <c r="E33" s="19">
        <f t="shared" si="0"/>
        <v>15.905405405405405</v>
      </c>
      <c r="F33" s="14">
        <v>1</v>
      </c>
      <c r="G33" s="14">
        <v>1</v>
      </c>
      <c r="H33" s="14">
        <v>0.25</v>
      </c>
      <c r="I33" s="14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12">
        <v>1</v>
      </c>
      <c r="S33" s="12">
        <v>1</v>
      </c>
      <c r="T33" s="12">
        <v>1</v>
      </c>
      <c r="U33" s="12">
        <v>1</v>
      </c>
      <c r="V33" s="12">
        <v>1</v>
      </c>
      <c r="W33" s="12">
        <v>0</v>
      </c>
      <c r="X33" s="12">
        <v>0</v>
      </c>
      <c r="Y33" s="12">
        <v>0</v>
      </c>
      <c r="Z33" s="12">
        <v>0.5</v>
      </c>
      <c r="AA33" s="12">
        <v>1</v>
      </c>
      <c r="AB33" s="12">
        <v>0</v>
      </c>
      <c r="AC33" s="12">
        <v>0.5</v>
      </c>
      <c r="AD33" s="12">
        <v>0</v>
      </c>
      <c r="AE33" s="12">
        <v>0</v>
      </c>
      <c r="AF33" s="13">
        <v>1</v>
      </c>
      <c r="AG33" s="13">
        <v>0.5</v>
      </c>
      <c r="AH33" s="13">
        <v>1</v>
      </c>
      <c r="AI33" s="13">
        <v>0.5</v>
      </c>
      <c r="AJ33" s="13">
        <v>1</v>
      </c>
      <c r="AK33" s="13">
        <v>1</v>
      </c>
      <c r="AL33" s="13">
        <v>0</v>
      </c>
      <c r="AM33" s="21">
        <v>1</v>
      </c>
      <c r="AN33" s="21">
        <v>1</v>
      </c>
      <c r="AO33" s="21">
        <v>1</v>
      </c>
      <c r="AP33" s="21">
        <v>1</v>
      </c>
      <c r="AQ33" s="21">
        <v>1</v>
      </c>
      <c r="AR33" s="21">
        <v>0.25</v>
      </c>
      <c r="AS33" s="21">
        <v>0</v>
      </c>
      <c r="AT33" s="21">
        <v>0</v>
      </c>
      <c r="AU33" s="21">
        <v>1</v>
      </c>
      <c r="AV33" s="21">
        <v>1</v>
      </c>
      <c r="AW33" s="29">
        <v>0</v>
      </c>
      <c r="AX33" s="29">
        <v>0</v>
      </c>
    </row>
    <row r="34" spans="1:50" x14ac:dyDescent="0.25">
      <c r="A34" s="15" t="s">
        <v>14</v>
      </c>
      <c r="B34" s="15" t="s">
        <v>96</v>
      </c>
      <c r="C34" s="3">
        <v>17</v>
      </c>
      <c r="D34" s="19">
        <v>14.807692307692308</v>
      </c>
      <c r="E34" s="19">
        <f t="shared" si="0"/>
        <v>17.765202702702702</v>
      </c>
      <c r="F34" s="14">
        <v>1</v>
      </c>
      <c r="G34" s="14">
        <v>1</v>
      </c>
      <c r="H34" s="14">
        <v>1</v>
      </c>
      <c r="I34" s="14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12">
        <v>1</v>
      </c>
      <c r="S34" s="12">
        <v>1</v>
      </c>
      <c r="T34" s="12">
        <v>1</v>
      </c>
      <c r="U34" s="12">
        <v>1</v>
      </c>
      <c r="V34" s="12">
        <v>1</v>
      </c>
      <c r="W34" s="12">
        <v>1</v>
      </c>
      <c r="X34" s="12">
        <v>0</v>
      </c>
      <c r="Y34" s="12">
        <v>0</v>
      </c>
      <c r="Z34" s="12">
        <v>0.25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3">
        <v>1</v>
      </c>
      <c r="AG34" s="13">
        <v>1</v>
      </c>
      <c r="AH34" s="13">
        <v>1</v>
      </c>
      <c r="AI34" s="13">
        <v>0.5</v>
      </c>
      <c r="AJ34" s="13">
        <v>1</v>
      </c>
      <c r="AK34" s="13">
        <v>1</v>
      </c>
      <c r="AL34" s="13">
        <v>1</v>
      </c>
      <c r="AM34" s="21">
        <v>1</v>
      </c>
      <c r="AN34" s="21">
        <v>1</v>
      </c>
      <c r="AO34" s="21">
        <v>1</v>
      </c>
      <c r="AP34" s="21">
        <v>1</v>
      </c>
      <c r="AQ34" s="21">
        <v>1</v>
      </c>
      <c r="AR34" s="21">
        <v>0.25</v>
      </c>
      <c r="AS34" s="21">
        <v>0</v>
      </c>
      <c r="AT34" s="21">
        <v>0</v>
      </c>
      <c r="AU34" s="21">
        <v>1</v>
      </c>
      <c r="AV34" s="21">
        <v>0</v>
      </c>
      <c r="AW34" s="29">
        <v>1</v>
      </c>
      <c r="AX34" s="29">
        <v>1</v>
      </c>
    </row>
    <row r="35" spans="1:50" s="1" customFormat="1" x14ac:dyDescent="0.25">
      <c r="A35" s="2" t="s">
        <v>45</v>
      </c>
      <c r="B35" s="2" t="s">
        <v>46</v>
      </c>
      <c r="C35" s="3">
        <v>19.5</v>
      </c>
      <c r="D35" s="19">
        <v>15</v>
      </c>
      <c r="E35" s="19">
        <f t="shared" si="0"/>
        <v>16.788851351351351</v>
      </c>
      <c r="F35" s="14">
        <v>1</v>
      </c>
      <c r="G35" s="14">
        <v>1</v>
      </c>
      <c r="H35" s="14">
        <v>1</v>
      </c>
      <c r="I35" s="14">
        <v>0.5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12">
        <v>1</v>
      </c>
      <c r="S35" s="12">
        <v>1</v>
      </c>
      <c r="T35" s="12">
        <v>1</v>
      </c>
      <c r="U35" s="12">
        <v>1</v>
      </c>
      <c r="V35" s="12">
        <v>1</v>
      </c>
      <c r="W35" s="12">
        <v>1</v>
      </c>
      <c r="X35" s="12">
        <v>0</v>
      </c>
      <c r="Y35" s="12">
        <v>0</v>
      </c>
      <c r="Z35" s="12">
        <v>0.5</v>
      </c>
      <c r="AA35" s="12">
        <v>1</v>
      </c>
      <c r="AB35" s="12">
        <v>0</v>
      </c>
      <c r="AC35" s="12">
        <v>0.25</v>
      </c>
      <c r="AD35" s="12">
        <v>0</v>
      </c>
      <c r="AE35" s="12">
        <v>0</v>
      </c>
      <c r="AF35" s="13">
        <v>1</v>
      </c>
      <c r="AG35" s="13">
        <v>0</v>
      </c>
      <c r="AH35" s="13">
        <v>1</v>
      </c>
      <c r="AI35" s="13">
        <v>0.5</v>
      </c>
      <c r="AJ35" s="13">
        <v>0</v>
      </c>
      <c r="AK35" s="13">
        <v>1</v>
      </c>
      <c r="AL35" s="13">
        <v>1</v>
      </c>
      <c r="AM35" s="21">
        <v>1</v>
      </c>
      <c r="AN35" s="21">
        <v>1</v>
      </c>
      <c r="AO35" s="21">
        <v>0</v>
      </c>
      <c r="AP35" s="21">
        <v>1</v>
      </c>
      <c r="AQ35" s="21">
        <v>1</v>
      </c>
      <c r="AR35" s="21">
        <v>0.25</v>
      </c>
      <c r="AS35" s="21">
        <v>0</v>
      </c>
      <c r="AT35" s="21">
        <v>0</v>
      </c>
      <c r="AU35" s="21">
        <v>1</v>
      </c>
      <c r="AV35" s="21">
        <v>1</v>
      </c>
      <c r="AW35" s="29">
        <v>1</v>
      </c>
      <c r="AX35" s="29">
        <v>1</v>
      </c>
    </row>
    <row r="36" spans="1:50" s="24" customFormat="1" x14ac:dyDescent="0.25">
      <c r="A36" s="15" t="s">
        <v>12</v>
      </c>
      <c r="B36" s="15" t="s">
        <v>13</v>
      </c>
      <c r="C36" s="3">
        <v>15</v>
      </c>
      <c r="D36" s="19">
        <v>15.576923076923077</v>
      </c>
      <c r="E36" s="19">
        <f t="shared" si="0"/>
        <v>14.594594594594595</v>
      </c>
      <c r="F36" s="14">
        <v>1</v>
      </c>
      <c r="G36" s="14">
        <v>1</v>
      </c>
      <c r="H36" s="14">
        <v>0.5</v>
      </c>
      <c r="I36" s="14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12">
        <v>1</v>
      </c>
      <c r="S36" s="12">
        <v>1</v>
      </c>
      <c r="T36" s="12">
        <v>1</v>
      </c>
      <c r="U36" s="12">
        <v>0</v>
      </c>
      <c r="V36" s="12">
        <v>0</v>
      </c>
      <c r="W36" s="12">
        <v>1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3">
        <v>1</v>
      </c>
      <c r="AG36" s="13">
        <v>1</v>
      </c>
      <c r="AH36" s="13">
        <v>0</v>
      </c>
      <c r="AI36" s="13">
        <v>0</v>
      </c>
      <c r="AJ36" s="13">
        <v>1</v>
      </c>
      <c r="AK36" s="13">
        <v>1</v>
      </c>
      <c r="AL36" s="13">
        <v>0</v>
      </c>
      <c r="AM36" s="21">
        <v>1</v>
      </c>
      <c r="AN36" s="21">
        <v>1</v>
      </c>
      <c r="AO36" s="21">
        <v>1</v>
      </c>
      <c r="AP36" s="21">
        <v>1</v>
      </c>
      <c r="AQ36" s="21">
        <v>1</v>
      </c>
      <c r="AR36" s="21">
        <v>0</v>
      </c>
      <c r="AS36" s="21">
        <v>0</v>
      </c>
      <c r="AT36" s="21">
        <v>0</v>
      </c>
      <c r="AU36" s="21">
        <v>1</v>
      </c>
      <c r="AV36" s="21">
        <v>0</v>
      </c>
      <c r="AW36" s="29">
        <v>0.5</v>
      </c>
      <c r="AX36" s="29">
        <v>1</v>
      </c>
    </row>
    <row r="37" spans="1:50" x14ac:dyDescent="0.25">
      <c r="A37" s="15" t="s">
        <v>57</v>
      </c>
      <c r="B37" s="15" t="s">
        <v>58</v>
      </c>
      <c r="C37" s="3">
        <v>13.5</v>
      </c>
      <c r="D37" s="19">
        <v>15.576923076923077</v>
      </c>
      <c r="E37" s="19">
        <f t="shared" si="0"/>
        <v>19.285472972972975</v>
      </c>
      <c r="F37" s="14">
        <v>1</v>
      </c>
      <c r="G37" s="14">
        <v>1</v>
      </c>
      <c r="H37" s="14">
        <v>1</v>
      </c>
      <c r="I37" s="14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12">
        <v>1</v>
      </c>
      <c r="S37" s="12">
        <v>1</v>
      </c>
      <c r="T37" s="12">
        <v>1</v>
      </c>
      <c r="U37" s="12">
        <v>0</v>
      </c>
      <c r="V37" s="12">
        <v>1</v>
      </c>
      <c r="W37" s="12">
        <v>1</v>
      </c>
      <c r="X37" s="12">
        <v>1</v>
      </c>
      <c r="Y37" s="12">
        <v>1</v>
      </c>
      <c r="Z37" s="12">
        <v>1</v>
      </c>
      <c r="AA37" s="12">
        <v>1</v>
      </c>
      <c r="AB37" s="12">
        <v>1</v>
      </c>
      <c r="AC37" s="12">
        <v>0.25</v>
      </c>
      <c r="AD37" s="12">
        <v>0</v>
      </c>
      <c r="AE37" s="12">
        <v>0</v>
      </c>
      <c r="AF37" s="13">
        <v>1</v>
      </c>
      <c r="AG37" s="13">
        <v>1</v>
      </c>
      <c r="AH37" s="13">
        <v>1</v>
      </c>
      <c r="AI37" s="13">
        <v>0.25</v>
      </c>
      <c r="AJ37" s="13">
        <v>1</v>
      </c>
      <c r="AK37" s="13">
        <v>1</v>
      </c>
      <c r="AL37" s="13">
        <v>1</v>
      </c>
      <c r="AM37" s="21">
        <v>1</v>
      </c>
      <c r="AN37" s="21">
        <v>1</v>
      </c>
      <c r="AO37" s="21">
        <v>1</v>
      </c>
      <c r="AP37" s="21">
        <v>1</v>
      </c>
      <c r="AQ37" s="21">
        <v>1</v>
      </c>
      <c r="AR37" s="21">
        <v>0</v>
      </c>
      <c r="AS37" s="21">
        <v>1</v>
      </c>
      <c r="AT37" s="21">
        <v>0</v>
      </c>
      <c r="AU37" s="21">
        <v>1</v>
      </c>
      <c r="AV37" s="21">
        <v>1</v>
      </c>
      <c r="AW37" s="29">
        <v>1</v>
      </c>
      <c r="AX37" s="29">
        <v>1</v>
      </c>
    </row>
    <row r="38" spans="1:50" x14ac:dyDescent="0.25">
      <c r="A38" s="15" t="s">
        <v>8</v>
      </c>
      <c r="B38" s="15" t="s">
        <v>9</v>
      </c>
      <c r="C38" s="3">
        <v>16.5</v>
      </c>
      <c r="D38" s="19">
        <v>15.961538461538463</v>
      </c>
      <c r="E38" s="19">
        <f t="shared" si="0"/>
        <v>18.317567567567568</v>
      </c>
      <c r="F38" s="14">
        <v>1</v>
      </c>
      <c r="G38" s="14">
        <v>1</v>
      </c>
      <c r="H38" s="14">
        <v>1</v>
      </c>
      <c r="I38" s="14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12">
        <v>1</v>
      </c>
      <c r="S38" s="12">
        <v>1</v>
      </c>
      <c r="T38" s="12">
        <v>1</v>
      </c>
      <c r="U38" s="12">
        <v>1</v>
      </c>
      <c r="V38" s="12">
        <v>1</v>
      </c>
      <c r="W38" s="12">
        <v>1</v>
      </c>
      <c r="X38" s="12">
        <v>0.5</v>
      </c>
      <c r="Y38" s="12">
        <v>1</v>
      </c>
      <c r="Z38" s="12">
        <v>0.5</v>
      </c>
      <c r="AA38" s="12">
        <v>0.5</v>
      </c>
      <c r="AB38" s="12">
        <v>0</v>
      </c>
      <c r="AC38" s="12">
        <v>0.5</v>
      </c>
      <c r="AD38" s="12">
        <v>0</v>
      </c>
      <c r="AE38" s="12">
        <v>0</v>
      </c>
      <c r="AF38" s="13">
        <v>1</v>
      </c>
      <c r="AG38" s="13">
        <v>1</v>
      </c>
      <c r="AH38" s="13">
        <v>1</v>
      </c>
      <c r="AI38" s="13">
        <v>0.25</v>
      </c>
      <c r="AJ38" s="13">
        <v>1</v>
      </c>
      <c r="AK38" s="13">
        <v>1</v>
      </c>
      <c r="AL38" s="13">
        <v>1</v>
      </c>
      <c r="AM38" s="21">
        <v>1</v>
      </c>
      <c r="AN38" s="21">
        <v>1</v>
      </c>
      <c r="AO38" s="21">
        <v>0.25</v>
      </c>
      <c r="AP38" s="21">
        <v>1</v>
      </c>
      <c r="AQ38" s="21">
        <v>1</v>
      </c>
      <c r="AR38" s="21">
        <v>0</v>
      </c>
      <c r="AS38" s="21">
        <v>0.25</v>
      </c>
      <c r="AT38" s="21">
        <v>0</v>
      </c>
      <c r="AU38" s="21">
        <v>1</v>
      </c>
      <c r="AV38" s="21">
        <v>0.75</v>
      </c>
      <c r="AW38" s="29">
        <v>1</v>
      </c>
      <c r="AX38" s="29">
        <v>1</v>
      </c>
    </row>
    <row r="39" spans="1:50" s="16" customFormat="1" x14ac:dyDescent="0.25">
      <c r="A39" s="15" t="s">
        <v>107</v>
      </c>
      <c r="B39" s="15" t="s">
        <v>108</v>
      </c>
      <c r="C39" s="3">
        <v>18</v>
      </c>
      <c r="D39" s="19">
        <v>16.346153846153847</v>
      </c>
      <c r="E39" s="19">
        <f t="shared" si="0"/>
        <v>20</v>
      </c>
      <c r="F39" s="14">
        <v>1</v>
      </c>
      <c r="G39" s="14">
        <v>1</v>
      </c>
      <c r="H39" s="14">
        <v>0.75</v>
      </c>
      <c r="I39" s="14">
        <v>1</v>
      </c>
      <c r="J39" s="8">
        <v>1</v>
      </c>
      <c r="K39" s="8">
        <v>1</v>
      </c>
      <c r="L39" s="8">
        <v>1</v>
      </c>
      <c r="M39" s="8">
        <v>1</v>
      </c>
      <c r="N39" s="8">
        <v>1</v>
      </c>
      <c r="O39" s="8">
        <v>1</v>
      </c>
      <c r="P39" s="8">
        <v>1</v>
      </c>
      <c r="Q39" s="8">
        <v>1</v>
      </c>
      <c r="R39" s="12">
        <v>1</v>
      </c>
      <c r="S39" s="12">
        <v>1</v>
      </c>
      <c r="T39" s="12">
        <v>1</v>
      </c>
      <c r="U39" s="12">
        <v>1</v>
      </c>
      <c r="V39" s="12">
        <v>1</v>
      </c>
      <c r="W39" s="12">
        <v>1</v>
      </c>
      <c r="X39" s="12">
        <v>1</v>
      </c>
      <c r="Y39" s="12">
        <v>1</v>
      </c>
      <c r="Z39" s="12">
        <v>1</v>
      </c>
      <c r="AA39" s="12">
        <v>1</v>
      </c>
      <c r="AB39" s="12">
        <v>1</v>
      </c>
      <c r="AC39" s="12">
        <v>1</v>
      </c>
      <c r="AD39" s="12">
        <v>0</v>
      </c>
      <c r="AE39" s="12">
        <v>0.5</v>
      </c>
      <c r="AF39" s="13">
        <v>1</v>
      </c>
      <c r="AG39" s="13">
        <v>1</v>
      </c>
      <c r="AH39" s="13">
        <v>1</v>
      </c>
      <c r="AI39" s="13">
        <v>0.5</v>
      </c>
      <c r="AJ39" s="13">
        <v>1</v>
      </c>
      <c r="AK39" s="13">
        <v>1</v>
      </c>
      <c r="AL39" s="13">
        <v>1</v>
      </c>
      <c r="AM39" s="21">
        <v>1</v>
      </c>
      <c r="AN39" s="21">
        <v>1</v>
      </c>
      <c r="AO39" s="21">
        <v>0.75</v>
      </c>
      <c r="AP39" s="21">
        <v>1</v>
      </c>
      <c r="AQ39" s="21">
        <v>1</v>
      </c>
      <c r="AR39" s="21">
        <v>1</v>
      </c>
      <c r="AS39" s="21">
        <v>1</v>
      </c>
      <c r="AT39" s="21">
        <v>0</v>
      </c>
      <c r="AU39" s="21">
        <v>1</v>
      </c>
      <c r="AV39" s="21">
        <v>1</v>
      </c>
      <c r="AW39" s="29">
        <v>1</v>
      </c>
      <c r="AX39" s="29">
        <v>1</v>
      </c>
    </row>
    <row r="40" spans="1:50" s="5" customFormat="1" x14ac:dyDescent="0.25">
      <c r="A40" s="15" t="s">
        <v>17</v>
      </c>
      <c r="B40" s="15" t="s">
        <v>18</v>
      </c>
      <c r="C40" s="3">
        <v>19</v>
      </c>
      <c r="D40" s="19">
        <v>16.923076923076923</v>
      </c>
      <c r="E40" s="19">
        <f t="shared" si="0"/>
        <v>15.510135135135137</v>
      </c>
      <c r="F40" s="14">
        <v>1</v>
      </c>
      <c r="G40" s="14">
        <v>1</v>
      </c>
      <c r="H40" s="14">
        <v>1</v>
      </c>
      <c r="I40" s="14">
        <v>1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12">
        <v>1</v>
      </c>
      <c r="S40" s="12">
        <v>1</v>
      </c>
      <c r="T40" s="12">
        <v>1</v>
      </c>
      <c r="U40" s="12">
        <v>1</v>
      </c>
      <c r="V40" s="12">
        <v>1</v>
      </c>
      <c r="W40" s="12">
        <v>0</v>
      </c>
      <c r="X40" s="12">
        <v>0</v>
      </c>
      <c r="Y40" s="12">
        <v>0</v>
      </c>
      <c r="Z40" s="12">
        <v>0.5</v>
      </c>
      <c r="AA40" s="12">
        <v>1</v>
      </c>
      <c r="AB40" s="12">
        <v>0</v>
      </c>
      <c r="AC40" s="12">
        <v>0</v>
      </c>
      <c r="AD40" s="12">
        <v>0</v>
      </c>
      <c r="AE40" s="12">
        <v>0</v>
      </c>
      <c r="AF40" s="13">
        <v>1</v>
      </c>
      <c r="AG40" s="13">
        <v>1</v>
      </c>
      <c r="AH40" s="13">
        <v>1</v>
      </c>
      <c r="AI40" s="13">
        <v>0</v>
      </c>
      <c r="AJ40" s="13">
        <v>1</v>
      </c>
      <c r="AK40" s="13">
        <v>1</v>
      </c>
      <c r="AL40" s="13">
        <v>0</v>
      </c>
      <c r="AM40" s="21">
        <v>1</v>
      </c>
      <c r="AN40" s="21">
        <v>1</v>
      </c>
      <c r="AO40" s="21">
        <v>0</v>
      </c>
      <c r="AP40" s="21">
        <v>1</v>
      </c>
      <c r="AQ40" s="21">
        <v>1</v>
      </c>
      <c r="AR40" s="21">
        <v>0</v>
      </c>
      <c r="AS40" s="21">
        <v>0</v>
      </c>
      <c r="AT40" s="21">
        <v>0</v>
      </c>
      <c r="AU40" s="21">
        <v>1</v>
      </c>
      <c r="AV40" s="21">
        <v>1</v>
      </c>
      <c r="AW40" s="29">
        <v>0</v>
      </c>
      <c r="AX40" s="29">
        <v>0</v>
      </c>
    </row>
    <row r="41" spans="1:50" x14ac:dyDescent="0.25">
      <c r="A41" s="15" t="s">
        <v>63</v>
      </c>
      <c r="B41" s="15" t="s">
        <v>89</v>
      </c>
      <c r="C41" s="3">
        <v>20</v>
      </c>
      <c r="D41" s="19">
        <v>16.923076923076923</v>
      </c>
      <c r="E41" s="19">
        <f t="shared" si="0"/>
        <v>18.347972972972975</v>
      </c>
      <c r="F41" s="14">
        <v>1</v>
      </c>
      <c r="G41" s="14">
        <v>1</v>
      </c>
      <c r="H41" s="14">
        <v>1</v>
      </c>
      <c r="I41" s="14">
        <v>1</v>
      </c>
      <c r="J41" s="8">
        <v>1</v>
      </c>
      <c r="K41" s="8">
        <v>1</v>
      </c>
      <c r="L41" s="8">
        <v>1</v>
      </c>
      <c r="M41" s="8">
        <v>1</v>
      </c>
      <c r="N41" s="8">
        <v>1</v>
      </c>
      <c r="O41" s="8">
        <v>1</v>
      </c>
      <c r="P41" s="8">
        <v>1</v>
      </c>
      <c r="Q41" s="8">
        <v>1</v>
      </c>
      <c r="R41" s="12">
        <v>1</v>
      </c>
      <c r="S41" s="12">
        <v>1</v>
      </c>
      <c r="T41" s="12">
        <v>1</v>
      </c>
      <c r="U41" s="12">
        <v>1</v>
      </c>
      <c r="V41" s="12">
        <v>1</v>
      </c>
      <c r="W41" s="12">
        <v>1</v>
      </c>
      <c r="X41" s="12">
        <v>0</v>
      </c>
      <c r="Y41" s="12">
        <v>0</v>
      </c>
      <c r="Z41" s="12">
        <v>0.5</v>
      </c>
      <c r="AA41" s="12">
        <v>1</v>
      </c>
      <c r="AB41" s="12">
        <v>0</v>
      </c>
      <c r="AC41" s="12">
        <v>0</v>
      </c>
      <c r="AD41" s="12">
        <v>0</v>
      </c>
      <c r="AE41" s="12">
        <v>0</v>
      </c>
      <c r="AF41" s="13">
        <v>1</v>
      </c>
      <c r="AG41" s="13">
        <v>1</v>
      </c>
      <c r="AH41" s="13">
        <v>1</v>
      </c>
      <c r="AI41" s="13">
        <v>1</v>
      </c>
      <c r="AJ41" s="13">
        <v>1</v>
      </c>
      <c r="AK41" s="13">
        <v>1</v>
      </c>
      <c r="AL41" s="13">
        <v>1</v>
      </c>
      <c r="AM41" s="21">
        <v>1</v>
      </c>
      <c r="AN41" s="21">
        <v>1</v>
      </c>
      <c r="AO41" s="21">
        <v>0</v>
      </c>
      <c r="AP41" s="21">
        <v>1</v>
      </c>
      <c r="AQ41" s="21">
        <v>1</v>
      </c>
      <c r="AR41" s="21">
        <v>0.25</v>
      </c>
      <c r="AS41" s="21">
        <v>0</v>
      </c>
      <c r="AT41" s="21">
        <v>0</v>
      </c>
      <c r="AU41" s="21">
        <v>1</v>
      </c>
      <c r="AV41" s="21">
        <v>1</v>
      </c>
      <c r="AW41" s="29">
        <v>1</v>
      </c>
      <c r="AX41" s="29">
        <v>1</v>
      </c>
    </row>
    <row r="42" spans="1:50" s="1" customFormat="1" x14ac:dyDescent="0.25">
      <c r="A42" s="15" t="s">
        <v>76</v>
      </c>
      <c r="B42" s="15" t="s">
        <v>77</v>
      </c>
      <c r="C42" s="3">
        <v>14</v>
      </c>
      <c r="D42" s="19">
        <v>17.115384615384613</v>
      </c>
      <c r="E42" s="19">
        <f t="shared" si="0"/>
        <v>19.275337837837839</v>
      </c>
      <c r="F42" s="14">
        <v>1</v>
      </c>
      <c r="G42" s="14">
        <v>1</v>
      </c>
      <c r="H42" s="14">
        <v>1</v>
      </c>
      <c r="I42" s="14">
        <v>1</v>
      </c>
      <c r="J42" s="8">
        <v>1</v>
      </c>
      <c r="K42" s="8">
        <v>1</v>
      </c>
      <c r="L42" s="8">
        <v>1</v>
      </c>
      <c r="M42" s="8">
        <v>1</v>
      </c>
      <c r="N42" s="8">
        <v>1</v>
      </c>
      <c r="O42" s="8">
        <v>1</v>
      </c>
      <c r="P42" s="8">
        <v>1</v>
      </c>
      <c r="Q42" s="8">
        <v>1</v>
      </c>
      <c r="R42" s="12">
        <v>1</v>
      </c>
      <c r="S42" s="12">
        <v>1</v>
      </c>
      <c r="T42" s="12">
        <v>1</v>
      </c>
      <c r="U42" s="12">
        <v>1</v>
      </c>
      <c r="V42" s="12">
        <v>1</v>
      </c>
      <c r="W42" s="12">
        <v>1</v>
      </c>
      <c r="X42" s="12">
        <v>1</v>
      </c>
      <c r="Y42" s="12">
        <v>1</v>
      </c>
      <c r="Z42" s="12">
        <v>0.75</v>
      </c>
      <c r="AA42" s="12">
        <v>1</v>
      </c>
      <c r="AB42" s="12">
        <v>1</v>
      </c>
      <c r="AC42" s="12">
        <v>1</v>
      </c>
      <c r="AD42" s="12">
        <v>0</v>
      </c>
      <c r="AE42" s="12">
        <v>0</v>
      </c>
      <c r="AF42" s="13">
        <v>1</v>
      </c>
      <c r="AG42" s="13">
        <v>1</v>
      </c>
      <c r="AH42" s="13">
        <v>1</v>
      </c>
      <c r="AI42" s="13">
        <v>1</v>
      </c>
      <c r="AJ42" s="13">
        <v>1</v>
      </c>
      <c r="AK42" s="13">
        <v>1</v>
      </c>
      <c r="AL42" s="13">
        <v>1</v>
      </c>
      <c r="AM42" s="21">
        <v>1</v>
      </c>
      <c r="AN42" s="21">
        <v>1</v>
      </c>
      <c r="AO42" s="21">
        <v>0</v>
      </c>
      <c r="AP42" s="21">
        <v>1</v>
      </c>
      <c r="AQ42" s="21">
        <v>1</v>
      </c>
      <c r="AR42" s="30">
        <v>0.25</v>
      </c>
      <c r="AS42" s="30">
        <v>0</v>
      </c>
      <c r="AT42" s="30">
        <v>0</v>
      </c>
      <c r="AU42" s="30">
        <v>1</v>
      </c>
      <c r="AV42" s="30">
        <v>0.75</v>
      </c>
      <c r="AW42" s="31">
        <v>1</v>
      </c>
      <c r="AX42" s="31">
        <v>1</v>
      </c>
    </row>
    <row r="43" spans="1:50" x14ac:dyDescent="0.25">
      <c r="A43" s="15" t="s">
        <v>101</v>
      </c>
      <c r="B43" s="15" t="s">
        <v>102</v>
      </c>
      <c r="C43" s="3">
        <v>20</v>
      </c>
      <c r="D43" s="19">
        <v>17.115384615384613</v>
      </c>
      <c r="E43" s="19">
        <f t="shared" si="0"/>
        <v>20</v>
      </c>
      <c r="F43" s="14">
        <v>1</v>
      </c>
      <c r="G43" s="14">
        <v>1</v>
      </c>
      <c r="H43" s="14">
        <v>1</v>
      </c>
      <c r="I43" s="14">
        <v>1</v>
      </c>
      <c r="J43" s="8">
        <v>1</v>
      </c>
      <c r="K43" s="8">
        <v>1</v>
      </c>
      <c r="L43" s="8">
        <v>1</v>
      </c>
      <c r="M43" s="8">
        <v>1</v>
      </c>
      <c r="N43" s="8">
        <v>1</v>
      </c>
      <c r="O43" s="8">
        <v>1</v>
      </c>
      <c r="P43" s="8">
        <v>1</v>
      </c>
      <c r="Q43" s="8">
        <v>1</v>
      </c>
      <c r="R43" s="12">
        <v>1</v>
      </c>
      <c r="S43" s="12">
        <v>1</v>
      </c>
      <c r="T43" s="12">
        <v>1</v>
      </c>
      <c r="U43" s="12">
        <v>1</v>
      </c>
      <c r="V43" s="12">
        <v>1</v>
      </c>
      <c r="W43" s="12">
        <v>1</v>
      </c>
      <c r="X43" s="12">
        <v>1</v>
      </c>
      <c r="Y43" s="12">
        <v>0</v>
      </c>
      <c r="Z43" s="12">
        <v>1</v>
      </c>
      <c r="AA43" s="12">
        <v>1</v>
      </c>
      <c r="AB43" s="12">
        <v>1</v>
      </c>
      <c r="AC43" s="12">
        <v>1</v>
      </c>
      <c r="AD43" s="12">
        <v>0</v>
      </c>
      <c r="AE43" s="12">
        <v>0</v>
      </c>
      <c r="AF43" s="13">
        <v>1</v>
      </c>
      <c r="AG43" s="13">
        <v>1</v>
      </c>
      <c r="AH43" s="13">
        <v>1</v>
      </c>
      <c r="AI43" s="13">
        <v>1</v>
      </c>
      <c r="AJ43" s="13">
        <v>1</v>
      </c>
      <c r="AK43" s="13">
        <v>1</v>
      </c>
      <c r="AL43" s="13">
        <v>1</v>
      </c>
      <c r="AM43" s="21">
        <v>1</v>
      </c>
      <c r="AN43" s="21">
        <v>1</v>
      </c>
      <c r="AO43" s="21">
        <v>1</v>
      </c>
      <c r="AP43" s="21">
        <v>1</v>
      </c>
      <c r="AQ43" s="21">
        <v>1</v>
      </c>
      <c r="AR43" s="21">
        <v>0.5</v>
      </c>
      <c r="AS43" s="21">
        <v>1</v>
      </c>
      <c r="AT43" s="21">
        <v>0.5</v>
      </c>
      <c r="AU43" s="21">
        <v>1</v>
      </c>
      <c r="AV43" s="21">
        <v>0</v>
      </c>
      <c r="AW43" s="29">
        <v>1</v>
      </c>
      <c r="AX43" s="29">
        <v>1</v>
      </c>
    </row>
    <row r="44" spans="1:50" x14ac:dyDescent="0.25">
      <c r="A44" s="15" t="s">
        <v>55</v>
      </c>
      <c r="B44" s="15" t="s">
        <v>56</v>
      </c>
      <c r="C44" s="3">
        <v>18</v>
      </c>
      <c r="D44" s="19">
        <v>17.307692307692307</v>
      </c>
      <c r="E44" s="19">
        <f t="shared" si="0"/>
        <v>18.972972972972975</v>
      </c>
      <c r="F44" s="14">
        <v>1</v>
      </c>
      <c r="G44" s="14">
        <v>1</v>
      </c>
      <c r="H44" s="14">
        <v>0.5</v>
      </c>
      <c r="I44" s="14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8">
        <v>1</v>
      </c>
      <c r="Q44" s="8">
        <v>1</v>
      </c>
      <c r="R44" s="12">
        <v>1</v>
      </c>
      <c r="S44" s="12">
        <v>1</v>
      </c>
      <c r="T44" s="12">
        <v>1</v>
      </c>
      <c r="U44" s="12">
        <v>1</v>
      </c>
      <c r="V44" s="12">
        <v>1</v>
      </c>
      <c r="W44" s="12">
        <v>1</v>
      </c>
      <c r="X44" s="12">
        <v>0</v>
      </c>
      <c r="Y44" s="12">
        <v>0</v>
      </c>
      <c r="Z44" s="12">
        <v>1</v>
      </c>
      <c r="AA44" s="12">
        <v>1</v>
      </c>
      <c r="AB44" s="12">
        <v>1</v>
      </c>
      <c r="AC44" s="12">
        <v>1</v>
      </c>
      <c r="AD44" s="12">
        <v>0</v>
      </c>
      <c r="AE44" s="12">
        <v>0</v>
      </c>
      <c r="AF44" s="13">
        <v>1</v>
      </c>
      <c r="AG44" s="13">
        <v>1</v>
      </c>
      <c r="AH44" s="13">
        <v>1</v>
      </c>
      <c r="AI44" s="13">
        <v>0.5</v>
      </c>
      <c r="AJ44" s="13">
        <v>1</v>
      </c>
      <c r="AK44" s="13">
        <v>1</v>
      </c>
      <c r="AL44" s="13">
        <v>1</v>
      </c>
      <c r="AM44" s="21">
        <v>1</v>
      </c>
      <c r="AN44" s="21">
        <v>1</v>
      </c>
      <c r="AO44" s="21">
        <v>1</v>
      </c>
      <c r="AP44" s="21">
        <v>1</v>
      </c>
      <c r="AQ44" s="21">
        <v>1</v>
      </c>
      <c r="AR44" s="21">
        <v>0.25</v>
      </c>
      <c r="AS44" s="21">
        <v>1</v>
      </c>
      <c r="AT44" s="21">
        <v>0</v>
      </c>
      <c r="AU44" s="21">
        <v>1</v>
      </c>
      <c r="AV44" s="21">
        <v>0</v>
      </c>
      <c r="AW44" s="29">
        <v>1</v>
      </c>
      <c r="AX44" s="29">
        <v>1</v>
      </c>
    </row>
    <row r="45" spans="1:50" x14ac:dyDescent="0.25">
      <c r="A45" s="15" t="s">
        <v>72</v>
      </c>
      <c r="B45" s="15" t="s">
        <v>73</v>
      </c>
      <c r="C45" s="3">
        <v>19</v>
      </c>
      <c r="D45" s="19">
        <v>17.5</v>
      </c>
      <c r="E45" s="19">
        <f t="shared" si="0"/>
        <v>18.962837837837839</v>
      </c>
      <c r="F45" s="14">
        <v>1</v>
      </c>
      <c r="G45" s="14">
        <v>1</v>
      </c>
      <c r="H45" s="14">
        <v>1</v>
      </c>
      <c r="I45" s="14">
        <v>1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8">
        <v>1</v>
      </c>
      <c r="Q45" s="8">
        <v>1</v>
      </c>
      <c r="R45" s="12">
        <v>1</v>
      </c>
      <c r="S45" s="12">
        <v>1</v>
      </c>
      <c r="T45" s="12">
        <v>1</v>
      </c>
      <c r="U45" s="12">
        <v>1</v>
      </c>
      <c r="V45" s="12">
        <v>1</v>
      </c>
      <c r="W45" s="12">
        <v>1</v>
      </c>
      <c r="X45" s="12">
        <v>0.5</v>
      </c>
      <c r="Y45" s="12">
        <v>1</v>
      </c>
      <c r="Z45" s="12">
        <v>1</v>
      </c>
      <c r="AA45" s="12">
        <v>0.5</v>
      </c>
      <c r="AB45" s="12">
        <v>1</v>
      </c>
      <c r="AC45" s="12">
        <v>0.5</v>
      </c>
      <c r="AD45" s="12">
        <v>0</v>
      </c>
      <c r="AE45" s="12">
        <v>0</v>
      </c>
      <c r="AF45" s="13">
        <v>1</v>
      </c>
      <c r="AG45" s="13">
        <v>1</v>
      </c>
      <c r="AH45" s="13">
        <v>1</v>
      </c>
      <c r="AI45" s="13">
        <v>1</v>
      </c>
      <c r="AJ45" s="13">
        <v>1</v>
      </c>
      <c r="AK45" s="13">
        <v>1</v>
      </c>
      <c r="AL45" s="13">
        <v>1</v>
      </c>
      <c r="AM45" s="21">
        <v>0.75</v>
      </c>
      <c r="AN45" s="21">
        <v>1</v>
      </c>
      <c r="AO45" s="21">
        <v>0</v>
      </c>
      <c r="AP45" s="21">
        <v>1</v>
      </c>
      <c r="AQ45" s="21">
        <v>1</v>
      </c>
      <c r="AR45" s="21">
        <v>0.25</v>
      </c>
      <c r="AS45" s="21">
        <v>1</v>
      </c>
      <c r="AT45" s="21">
        <v>0</v>
      </c>
      <c r="AU45" s="21">
        <v>1</v>
      </c>
      <c r="AV45" s="21">
        <v>0</v>
      </c>
      <c r="AW45" s="29">
        <v>1</v>
      </c>
      <c r="AX45" s="29">
        <v>1</v>
      </c>
    </row>
    <row r="46" spans="1:50" x14ac:dyDescent="0.25">
      <c r="A46" s="15" t="s">
        <v>53</v>
      </c>
      <c r="B46" s="15" t="s">
        <v>54</v>
      </c>
      <c r="C46" s="3">
        <v>18.5</v>
      </c>
      <c r="D46" s="19">
        <v>19.038461538461537</v>
      </c>
      <c r="E46" s="19">
        <f t="shared" si="0"/>
        <v>18.597972972972975</v>
      </c>
      <c r="F46" s="14">
        <v>1</v>
      </c>
      <c r="G46" s="14">
        <v>1</v>
      </c>
      <c r="H46" s="14">
        <v>1</v>
      </c>
      <c r="I46" s="14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8">
        <v>1</v>
      </c>
      <c r="Q46" s="8">
        <v>1</v>
      </c>
      <c r="R46" s="12">
        <v>1</v>
      </c>
      <c r="S46" s="12">
        <v>1</v>
      </c>
      <c r="T46" s="12">
        <v>1</v>
      </c>
      <c r="U46" s="12">
        <v>1</v>
      </c>
      <c r="V46" s="12">
        <v>1</v>
      </c>
      <c r="W46" s="12">
        <v>1</v>
      </c>
      <c r="X46" s="12">
        <v>0</v>
      </c>
      <c r="Y46" s="12">
        <v>0</v>
      </c>
      <c r="Z46" s="12">
        <v>1</v>
      </c>
      <c r="AA46" s="12">
        <v>1</v>
      </c>
      <c r="AB46" s="12">
        <v>0</v>
      </c>
      <c r="AC46" s="12">
        <v>0.5</v>
      </c>
      <c r="AD46" s="12">
        <v>0</v>
      </c>
      <c r="AE46" s="12">
        <v>0</v>
      </c>
      <c r="AF46" s="13">
        <v>1</v>
      </c>
      <c r="AG46" s="13">
        <v>1</v>
      </c>
      <c r="AH46" s="13">
        <v>1</v>
      </c>
      <c r="AI46" s="13">
        <v>1</v>
      </c>
      <c r="AJ46" s="13">
        <v>1</v>
      </c>
      <c r="AK46" s="13">
        <v>1</v>
      </c>
      <c r="AL46" s="13">
        <v>1</v>
      </c>
      <c r="AM46" s="21">
        <v>1</v>
      </c>
      <c r="AN46" s="21">
        <v>1</v>
      </c>
      <c r="AO46" s="21">
        <v>0</v>
      </c>
      <c r="AP46" s="21">
        <v>1</v>
      </c>
      <c r="AQ46" s="21">
        <v>1</v>
      </c>
      <c r="AR46" s="21">
        <v>0.25</v>
      </c>
      <c r="AS46" s="21">
        <v>1</v>
      </c>
      <c r="AT46" s="21">
        <v>0</v>
      </c>
      <c r="AU46" s="21">
        <v>1</v>
      </c>
      <c r="AV46" s="21">
        <v>0</v>
      </c>
      <c r="AW46" s="29">
        <v>1</v>
      </c>
      <c r="AX46" s="29">
        <v>1</v>
      </c>
    </row>
    <row r="47" spans="1:50" x14ac:dyDescent="0.25">
      <c r="A47" s="15" t="s">
        <v>74</v>
      </c>
      <c r="B47" s="15" t="s">
        <v>75</v>
      </c>
      <c r="C47" s="3">
        <v>17.5</v>
      </c>
      <c r="D47" s="19">
        <v>19.038461538461537</v>
      </c>
      <c r="E47" s="19">
        <f t="shared" si="0"/>
        <v>15.97804054054054</v>
      </c>
      <c r="F47" s="14">
        <v>1</v>
      </c>
      <c r="G47" s="14">
        <v>1</v>
      </c>
      <c r="H47" s="14">
        <v>1</v>
      </c>
      <c r="I47" s="14">
        <v>1</v>
      </c>
      <c r="J47" s="8">
        <v>0</v>
      </c>
      <c r="K47" s="8">
        <v>1</v>
      </c>
      <c r="L47" s="8">
        <v>1</v>
      </c>
      <c r="M47" s="8">
        <v>1</v>
      </c>
      <c r="N47" s="8">
        <v>1</v>
      </c>
      <c r="O47" s="8">
        <v>1</v>
      </c>
      <c r="P47" s="8">
        <v>1</v>
      </c>
      <c r="Q47" s="8">
        <v>1</v>
      </c>
      <c r="R47" s="12">
        <v>1</v>
      </c>
      <c r="S47" s="12">
        <v>1</v>
      </c>
      <c r="T47" s="12">
        <v>0</v>
      </c>
      <c r="U47" s="12">
        <v>1</v>
      </c>
      <c r="V47" s="12">
        <v>1</v>
      </c>
      <c r="W47" s="12">
        <v>1</v>
      </c>
      <c r="X47" s="12">
        <v>0</v>
      </c>
      <c r="Y47" s="12">
        <v>0</v>
      </c>
      <c r="Z47" s="12">
        <v>0.5</v>
      </c>
      <c r="AA47" s="12">
        <v>1</v>
      </c>
      <c r="AB47" s="12">
        <v>0</v>
      </c>
      <c r="AC47" s="12">
        <v>0.25</v>
      </c>
      <c r="AD47" s="12">
        <v>0</v>
      </c>
      <c r="AE47" s="12">
        <v>0</v>
      </c>
      <c r="AF47" s="13">
        <v>1</v>
      </c>
      <c r="AG47" s="13">
        <v>1</v>
      </c>
      <c r="AH47" s="13">
        <v>1</v>
      </c>
      <c r="AI47" s="13">
        <v>0.5</v>
      </c>
      <c r="AJ47" s="13">
        <v>1</v>
      </c>
      <c r="AK47" s="13">
        <v>1</v>
      </c>
      <c r="AL47" s="13">
        <v>1</v>
      </c>
      <c r="AM47" s="21">
        <v>1</v>
      </c>
      <c r="AN47" s="21">
        <v>1</v>
      </c>
      <c r="AO47" s="21">
        <v>1</v>
      </c>
      <c r="AP47" s="21">
        <v>1</v>
      </c>
      <c r="AQ47" s="21">
        <v>1</v>
      </c>
      <c r="AR47" s="30">
        <v>0.25</v>
      </c>
      <c r="AS47" s="30">
        <v>0</v>
      </c>
      <c r="AT47" s="30">
        <v>0</v>
      </c>
      <c r="AU47" s="30">
        <v>1</v>
      </c>
      <c r="AV47" s="30">
        <v>0</v>
      </c>
      <c r="AW47" s="31">
        <v>0</v>
      </c>
      <c r="AX47" s="31">
        <v>0</v>
      </c>
    </row>
    <row r="48" spans="1:50" x14ac:dyDescent="0.25">
      <c r="A48" s="26" t="s">
        <v>33</v>
      </c>
      <c r="B48" s="26" t="s">
        <v>34</v>
      </c>
      <c r="C48" s="27">
        <v>15.5</v>
      </c>
      <c r="D48" s="28">
        <v>19.23076923076923</v>
      </c>
      <c r="E48" s="19">
        <f t="shared" si="0"/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  <c r="AJ48" s="25">
        <v>0</v>
      </c>
      <c r="AK48" s="25">
        <v>0</v>
      </c>
      <c r="AL48" s="25">
        <v>0</v>
      </c>
      <c r="AM48" s="25">
        <v>0</v>
      </c>
      <c r="AN48" s="25">
        <v>0</v>
      </c>
      <c r="AO48" s="25">
        <v>0</v>
      </c>
      <c r="AP48" s="25">
        <v>0</v>
      </c>
      <c r="AQ48" s="25">
        <v>0</v>
      </c>
      <c r="AR48" s="25">
        <v>0</v>
      </c>
      <c r="AS48" s="25">
        <v>0</v>
      </c>
      <c r="AT48" s="25">
        <v>0</v>
      </c>
      <c r="AU48" s="25">
        <v>0</v>
      </c>
      <c r="AV48" s="25">
        <v>0</v>
      </c>
      <c r="AW48" s="25">
        <v>0</v>
      </c>
      <c r="AX48" s="25">
        <v>0</v>
      </c>
    </row>
    <row r="49" spans="1:50" x14ac:dyDescent="0.25">
      <c r="A49" s="15" t="s">
        <v>78</v>
      </c>
      <c r="B49" s="15" t="s">
        <v>79</v>
      </c>
      <c r="C49" s="3">
        <v>20</v>
      </c>
      <c r="D49" s="19">
        <v>19.423076923076923</v>
      </c>
      <c r="E49" s="19">
        <f t="shared" si="0"/>
        <v>16.881756756756758</v>
      </c>
      <c r="F49" s="14">
        <v>1</v>
      </c>
      <c r="G49" s="14">
        <v>1</v>
      </c>
      <c r="H49" s="14">
        <v>1</v>
      </c>
      <c r="I49" s="14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8">
        <v>1</v>
      </c>
      <c r="Q49" s="8">
        <v>1</v>
      </c>
      <c r="R49" s="12">
        <v>1</v>
      </c>
      <c r="S49" s="12">
        <v>1</v>
      </c>
      <c r="T49" s="12">
        <v>1</v>
      </c>
      <c r="U49" s="12">
        <v>1</v>
      </c>
      <c r="V49" s="12">
        <v>1</v>
      </c>
      <c r="W49" s="12">
        <v>0.5</v>
      </c>
      <c r="X49" s="12">
        <v>0</v>
      </c>
      <c r="Y49" s="12">
        <v>0</v>
      </c>
      <c r="Z49" s="12">
        <v>0.5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3">
        <v>1</v>
      </c>
      <c r="AG49" s="13">
        <v>1</v>
      </c>
      <c r="AH49" s="13">
        <v>1</v>
      </c>
      <c r="AI49" s="13">
        <v>1</v>
      </c>
      <c r="AJ49" s="13">
        <v>1</v>
      </c>
      <c r="AK49" s="13">
        <v>1</v>
      </c>
      <c r="AL49" s="13">
        <v>0.5</v>
      </c>
      <c r="AM49" s="21">
        <v>1</v>
      </c>
      <c r="AN49" s="21">
        <v>1</v>
      </c>
      <c r="AO49" s="21">
        <v>0</v>
      </c>
      <c r="AP49" s="21">
        <v>1</v>
      </c>
      <c r="AQ49" s="21">
        <v>1</v>
      </c>
      <c r="AR49" s="21">
        <v>1</v>
      </c>
      <c r="AS49" s="21">
        <v>0</v>
      </c>
      <c r="AT49" s="21">
        <v>0</v>
      </c>
      <c r="AU49" s="21">
        <v>1</v>
      </c>
      <c r="AV49" s="21">
        <v>0</v>
      </c>
      <c r="AW49" s="29">
        <v>0.5</v>
      </c>
      <c r="AX49" s="29">
        <v>0.5</v>
      </c>
    </row>
    <row r="50" spans="1:50" x14ac:dyDescent="0.25">
      <c r="A50" s="7" t="s">
        <v>90</v>
      </c>
      <c r="B50" s="7" t="s">
        <v>91</v>
      </c>
      <c r="C50" s="3">
        <v>18.5</v>
      </c>
      <c r="D50" s="19">
        <v>19.73076923076923</v>
      </c>
      <c r="E50" s="19">
        <f t="shared" si="0"/>
        <v>18.422297297297298</v>
      </c>
      <c r="F50" s="14">
        <v>1</v>
      </c>
      <c r="G50" s="14">
        <v>1</v>
      </c>
      <c r="H50" s="14">
        <v>1</v>
      </c>
      <c r="I50" s="14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8">
        <v>1</v>
      </c>
      <c r="Q50" s="8">
        <v>1</v>
      </c>
      <c r="R50" s="12">
        <v>1</v>
      </c>
      <c r="S50" s="12">
        <v>1</v>
      </c>
      <c r="T50" s="12">
        <v>1</v>
      </c>
      <c r="U50" s="12">
        <v>1</v>
      </c>
      <c r="V50" s="12">
        <v>1</v>
      </c>
      <c r="W50" s="12">
        <v>1</v>
      </c>
      <c r="X50" s="12">
        <v>1</v>
      </c>
      <c r="Y50" s="12">
        <v>1</v>
      </c>
      <c r="Z50" s="12">
        <v>1</v>
      </c>
      <c r="AA50" s="12">
        <v>1</v>
      </c>
      <c r="AB50" s="12">
        <v>0.5</v>
      </c>
      <c r="AC50" s="12">
        <v>0</v>
      </c>
      <c r="AD50" s="12">
        <v>0</v>
      </c>
      <c r="AE50" s="12">
        <v>0</v>
      </c>
      <c r="AF50" s="13">
        <v>1</v>
      </c>
      <c r="AG50" s="13">
        <v>1</v>
      </c>
      <c r="AH50" s="13">
        <v>0</v>
      </c>
      <c r="AI50" s="13">
        <v>0</v>
      </c>
      <c r="AJ50" s="13">
        <v>1</v>
      </c>
      <c r="AK50" s="13">
        <v>1</v>
      </c>
      <c r="AL50" s="13">
        <v>1</v>
      </c>
      <c r="AM50" s="21">
        <v>1</v>
      </c>
      <c r="AN50" s="21">
        <v>1</v>
      </c>
      <c r="AO50" s="21">
        <v>1</v>
      </c>
      <c r="AP50" s="21">
        <v>1</v>
      </c>
      <c r="AQ50" s="21">
        <v>1</v>
      </c>
      <c r="AR50" s="21">
        <v>0</v>
      </c>
      <c r="AS50" s="21">
        <v>1</v>
      </c>
      <c r="AT50" s="21">
        <v>0</v>
      </c>
      <c r="AU50" s="21">
        <v>1</v>
      </c>
      <c r="AV50" s="21">
        <v>0</v>
      </c>
      <c r="AW50" s="29">
        <v>1</v>
      </c>
      <c r="AX50" s="29">
        <v>1</v>
      </c>
    </row>
    <row r="51" spans="1:50" x14ac:dyDescent="0.25">
      <c r="A51" s="15" t="s">
        <v>109</v>
      </c>
      <c r="B51" s="15" t="s">
        <v>110</v>
      </c>
      <c r="C51" s="3">
        <v>14.5</v>
      </c>
      <c r="D51" s="19">
        <v>19.807692307692307</v>
      </c>
      <c r="E51" s="19">
        <f t="shared" si="0"/>
        <v>18.474662162162161</v>
      </c>
      <c r="F51" s="14">
        <v>1</v>
      </c>
      <c r="G51" s="14">
        <v>1</v>
      </c>
      <c r="H51" s="14">
        <v>1</v>
      </c>
      <c r="I51" s="14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8">
        <v>1</v>
      </c>
      <c r="Q51" s="8">
        <v>1</v>
      </c>
      <c r="R51" s="12">
        <v>1</v>
      </c>
      <c r="S51" s="12">
        <v>1</v>
      </c>
      <c r="T51" s="12">
        <v>1</v>
      </c>
      <c r="U51" s="12">
        <v>1</v>
      </c>
      <c r="V51" s="12">
        <v>1</v>
      </c>
      <c r="W51" s="12">
        <v>1</v>
      </c>
      <c r="X51" s="12">
        <v>1</v>
      </c>
      <c r="Y51" s="12">
        <v>1</v>
      </c>
      <c r="Z51" s="12">
        <v>0.75</v>
      </c>
      <c r="AA51" s="12">
        <v>1</v>
      </c>
      <c r="AB51" s="12">
        <v>1</v>
      </c>
      <c r="AC51" s="12">
        <v>0.5</v>
      </c>
      <c r="AD51" s="12">
        <v>0</v>
      </c>
      <c r="AE51" s="12">
        <v>0</v>
      </c>
      <c r="AF51" s="13">
        <v>1</v>
      </c>
      <c r="AG51" s="13">
        <v>1</v>
      </c>
      <c r="AH51" s="13">
        <v>1</v>
      </c>
      <c r="AI51" s="13">
        <v>0.5</v>
      </c>
      <c r="AJ51" s="13">
        <v>1</v>
      </c>
      <c r="AK51" s="13">
        <v>1</v>
      </c>
      <c r="AL51" s="13">
        <v>0</v>
      </c>
      <c r="AM51" s="21">
        <v>1</v>
      </c>
      <c r="AN51" s="21">
        <v>1</v>
      </c>
      <c r="AO51" s="21">
        <v>1</v>
      </c>
      <c r="AP51" s="21">
        <v>1</v>
      </c>
      <c r="AQ51" s="21">
        <v>1</v>
      </c>
      <c r="AR51" s="21">
        <v>0.25</v>
      </c>
      <c r="AS51" s="21">
        <v>0</v>
      </c>
      <c r="AT51" s="21">
        <v>0</v>
      </c>
      <c r="AU51" s="21">
        <v>1</v>
      </c>
      <c r="AV51" s="21">
        <v>0</v>
      </c>
      <c r="AW51" s="29">
        <v>1</v>
      </c>
      <c r="AX51" s="29">
        <v>1</v>
      </c>
    </row>
    <row r="52" spans="1:50" s="1" customFormat="1" x14ac:dyDescent="0.25">
      <c r="A52" s="15" t="s">
        <v>10</v>
      </c>
      <c r="B52" s="15" t="s">
        <v>16</v>
      </c>
      <c r="C52" s="3">
        <v>18.5</v>
      </c>
      <c r="D52" s="19">
        <v>20</v>
      </c>
      <c r="E52" s="19">
        <f t="shared" si="0"/>
        <v>20</v>
      </c>
      <c r="F52" s="14">
        <v>1</v>
      </c>
      <c r="G52" s="14">
        <v>1</v>
      </c>
      <c r="H52" s="14">
        <v>1</v>
      </c>
      <c r="I52" s="14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8">
        <v>1</v>
      </c>
      <c r="Q52" s="8">
        <v>1</v>
      </c>
      <c r="R52" s="12">
        <v>1</v>
      </c>
      <c r="S52" s="12">
        <v>1</v>
      </c>
      <c r="T52" s="12">
        <v>1</v>
      </c>
      <c r="U52" s="12">
        <v>1</v>
      </c>
      <c r="V52" s="12">
        <v>1</v>
      </c>
      <c r="W52" s="12">
        <v>1</v>
      </c>
      <c r="X52" s="12">
        <v>0</v>
      </c>
      <c r="Y52" s="12">
        <v>0</v>
      </c>
      <c r="Z52" s="12">
        <v>1</v>
      </c>
      <c r="AA52" s="12">
        <v>1</v>
      </c>
      <c r="AB52" s="12">
        <v>1</v>
      </c>
      <c r="AC52" s="12">
        <v>1</v>
      </c>
      <c r="AD52" s="12">
        <v>0</v>
      </c>
      <c r="AE52" s="12">
        <v>0</v>
      </c>
      <c r="AF52" s="13">
        <v>1</v>
      </c>
      <c r="AG52" s="13">
        <v>1</v>
      </c>
      <c r="AH52" s="13">
        <v>1</v>
      </c>
      <c r="AI52" s="13">
        <v>1</v>
      </c>
      <c r="AJ52" s="13">
        <v>1</v>
      </c>
      <c r="AK52" s="13">
        <v>1</v>
      </c>
      <c r="AL52" s="13">
        <v>1</v>
      </c>
      <c r="AM52" s="21">
        <v>1</v>
      </c>
      <c r="AN52" s="21">
        <v>1</v>
      </c>
      <c r="AO52" s="21">
        <v>1</v>
      </c>
      <c r="AP52" s="21">
        <v>1</v>
      </c>
      <c r="AQ52" s="21">
        <v>1</v>
      </c>
      <c r="AR52" s="21">
        <v>1</v>
      </c>
      <c r="AS52" s="21">
        <v>1</v>
      </c>
      <c r="AT52" s="21">
        <v>0</v>
      </c>
      <c r="AU52" s="21">
        <v>1</v>
      </c>
      <c r="AV52" s="21">
        <v>1</v>
      </c>
      <c r="AW52" s="29">
        <v>1</v>
      </c>
      <c r="AX52" s="29">
        <v>1</v>
      </c>
    </row>
    <row r="53" spans="1:50" x14ac:dyDescent="0.25">
      <c r="A53" s="15" t="s">
        <v>19</v>
      </c>
      <c r="B53" s="15" t="s">
        <v>20</v>
      </c>
      <c r="C53" s="3">
        <v>20</v>
      </c>
      <c r="D53" s="19">
        <v>20</v>
      </c>
      <c r="E53" s="19">
        <f t="shared" si="0"/>
        <v>20</v>
      </c>
      <c r="F53" s="14">
        <v>1</v>
      </c>
      <c r="G53" s="14">
        <v>1</v>
      </c>
      <c r="H53" s="14">
        <v>1</v>
      </c>
      <c r="I53" s="14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8">
        <v>1</v>
      </c>
      <c r="Q53" s="8">
        <v>1</v>
      </c>
      <c r="R53" s="12">
        <v>1</v>
      </c>
      <c r="S53" s="12">
        <v>1</v>
      </c>
      <c r="T53" s="12">
        <v>1</v>
      </c>
      <c r="U53" s="12">
        <v>1</v>
      </c>
      <c r="V53" s="12">
        <v>1</v>
      </c>
      <c r="W53" s="12">
        <v>1</v>
      </c>
      <c r="X53" s="12">
        <v>0.75</v>
      </c>
      <c r="Y53" s="12">
        <v>1</v>
      </c>
      <c r="Z53" s="12">
        <v>1</v>
      </c>
      <c r="AA53" s="12">
        <v>0.75</v>
      </c>
      <c r="AB53" s="12">
        <v>0.5</v>
      </c>
      <c r="AC53" s="12">
        <v>1</v>
      </c>
      <c r="AD53" s="12">
        <v>0</v>
      </c>
      <c r="AE53" s="12">
        <v>0</v>
      </c>
      <c r="AF53" s="13">
        <v>1</v>
      </c>
      <c r="AG53" s="13">
        <v>1</v>
      </c>
      <c r="AH53" s="13">
        <v>1</v>
      </c>
      <c r="AI53" s="13">
        <v>1</v>
      </c>
      <c r="AJ53" s="13">
        <v>1</v>
      </c>
      <c r="AK53" s="13">
        <v>1</v>
      </c>
      <c r="AL53" s="13">
        <v>1</v>
      </c>
      <c r="AM53" s="21">
        <v>0.75</v>
      </c>
      <c r="AN53" s="21">
        <v>1</v>
      </c>
      <c r="AO53" s="21">
        <v>1</v>
      </c>
      <c r="AP53" s="21">
        <v>1</v>
      </c>
      <c r="AQ53" s="21">
        <v>1</v>
      </c>
      <c r="AR53" s="21">
        <v>0.25</v>
      </c>
      <c r="AS53" s="21">
        <v>1</v>
      </c>
      <c r="AT53" s="21">
        <v>1</v>
      </c>
      <c r="AU53" s="21">
        <v>1</v>
      </c>
      <c r="AV53" s="21">
        <v>1</v>
      </c>
      <c r="AW53" s="29">
        <v>1</v>
      </c>
      <c r="AX53" s="29">
        <v>1</v>
      </c>
    </row>
    <row r="54" spans="1:50" x14ac:dyDescent="0.25">
      <c r="A54" s="15" t="s">
        <v>47</v>
      </c>
      <c r="B54" s="15" t="s">
        <v>48</v>
      </c>
      <c r="C54" s="3">
        <v>19</v>
      </c>
      <c r="D54" s="19">
        <v>20</v>
      </c>
      <c r="E54" s="19">
        <f t="shared" si="0"/>
        <v>20</v>
      </c>
      <c r="F54" s="14">
        <v>1</v>
      </c>
      <c r="G54" s="14">
        <v>1</v>
      </c>
      <c r="H54" s="14">
        <v>1</v>
      </c>
      <c r="I54" s="14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8">
        <v>1</v>
      </c>
      <c r="Q54" s="8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0</v>
      </c>
      <c r="AE54" s="12">
        <v>0</v>
      </c>
      <c r="AF54" s="13">
        <v>1</v>
      </c>
      <c r="AG54" s="13">
        <v>1</v>
      </c>
      <c r="AH54" s="13">
        <v>1</v>
      </c>
      <c r="AI54" s="13">
        <v>1</v>
      </c>
      <c r="AJ54" s="13">
        <v>1</v>
      </c>
      <c r="AK54" s="13">
        <v>1</v>
      </c>
      <c r="AL54" s="13">
        <v>1</v>
      </c>
      <c r="AM54" s="21">
        <v>0.75</v>
      </c>
      <c r="AN54" s="21">
        <v>1</v>
      </c>
      <c r="AO54" s="21">
        <v>1</v>
      </c>
      <c r="AP54" s="21">
        <v>1</v>
      </c>
      <c r="AQ54" s="21">
        <v>1</v>
      </c>
      <c r="AR54" s="21">
        <v>1</v>
      </c>
      <c r="AS54" s="21">
        <v>1</v>
      </c>
      <c r="AT54" s="21">
        <v>1</v>
      </c>
      <c r="AU54" s="21">
        <v>1</v>
      </c>
      <c r="AV54" s="21">
        <v>0.75</v>
      </c>
      <c r="AW54" s="29">
        <v>1</v>
      </c>
      <c r="AX54" s="29">
        <v>1</v>
      </c>
    </row>
    <row r="55" spans="1:50" x14ac:dyDescent="0.25">
      <c r="A55" s="7" t="s">
        <v>80</v>
      </c>
      <c r="B55" s="7" t="s">
        <v>81</v>
      </c>
      <c r="C55" s="3">
        <v>20</v>
      </c>
      <c r="D55" s="19">
        <v>20</v>
      </c>
      <c r="E55" s="19">
        <f t="shared" si="0"/>
        <v>13.971283783783782</v>
      </c>
      <c r="F55" s="14">
        <v>1</v>
      </c>
      <c r="G55" s="14">
        <v>1</v>
      </c>
      <c r="H55" s="14">
        <v>1</v>
      </c>
      <c r="I55" s="14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8">
        <v>1</v>
      </c>
      <c r="Q55" s="8">
        <v>1</v>
      </c>
      <c r="R55" s="12">
        <v>1</v>
      </c>
      <c r="S55" s="12">
        <v>1</v>
      </c>
      <c r="T55" s="12">
        <v>0.5</v>
      </c>
      <c r="U55" s="12">
        <v>1</v>
      </c>
      <c r="V55" s="12">
        <v>1</v>
      </c>
      <c r="W55" s="12">
        <v>0</v>
      </c>
      <c r="X55" s="12">
        <v>0</v>
      </c>
      <c r="Y55" s="12">
        <v>0</v>
      </c>
      <c r="Z55" s="12">
        <v>0.5</v>
      </c>
      <c r="AA55" s="12">
        <v>0</v>
      </c>
      <c r="AB55" s="12">
        <v>0</v>
      </c>
      <c r="AC55" s="12">
        <v>0.25</v>
      </c>
      <c r="AD55" s="12">
        <v>0</v>
      </c>
      <c r="AE55" s="12">
        <v>0</v>
      </c>
      <c r="AF55" s="13">
        <v>1</v>
      </c>
      <c r="AG55" s="13">
        <v>1</v>
      </c>
      <c r="AH55" s="13">
        <v>0</v>
      </c>
      <c r="AI55" s="13">
        <v>0</v>
      </c>
      <c r="AJ55" s="13">
        <v>1</v>
      </c>
      <c r="AK55" s="13">
        <v>1</v>
      </c>
      <c r="AL55" s="13">
        <v>0</v>
      </c>
      <c r="AM55" s="21">
        <v>1</v>
      </c>
      <c r="AN55" s="21">
        <v>1</v>
      </c>
      <c r="AO55" s="21">
        <v>0</v>
      </c>
      <c r="AP55" s="21">
        <v>0.5</v>
      </c>
      <c r="AQ55" s="21">
        <v>1</v>
      </c>
      <c r="AR55" s="21">
        <v>0.5</v>
      </c>
      <c r="AS55" s="21">
        <v>0</v>
      </c>
      <c r="AT55" s="21">
        <v>0</v>
      </c>
      <c r="AU55" s="21">
        <v>1</v>
      </c>
      <c r="AV55" s="21">
        <v>0</v>
      </c>
      <c r="AW55" s="29">
        <v>0</v>
      </c>
      <c r="AX55" s="29">
        <v>0</v>
      </c>
    </row>
    <row r="56" spans="1:50" x14ac:dyDescent="0.25">
      <c r="A56" s="15" t="s">
        <v>99</v>
      </c>
      <c r="B56" s="15" t="s">
        <v>100</v>
      </c>
      <c r="C56" s="3">
        <v>10.5</v>
      </c>
      <c r="D56" s="19">
        <v>20</v>
      </c>
      <c r="E56" s="19">
        <f t="shared" si="0"/>
        <v>17.766891891891891</v>
      </c>
      <c r="F56" s="14">
        <v>1</v>
      </c>
      <c r="G56" s="14">
        <v>1</v>
      </c>
      <c r="H56" s="14">
        <v>1</v>
      </c>
      <c r="I56" s="14">
        <v>1</v>
      </c>
      <c r="J56" s="8">
        <v>1</v>
      </c>
      <c r="K56" s="8">
        <v>1</v>
      </c>
      <c r="L56" s="8">
        <v>1</v>
      </c>
      <c r="M56" s="8">
        <v>1</v>
      </c>
      <c r="N56" s="8">
        <v>1</v>
      </c>
      <c r="O56" s="8">
        <v>1</v>
      </c>
      <c r="P56" s="8">
        <v>1</v>
      </c>
      <c r="Q56" s="8">
        <v>1</v>
      </c>
      <c r="R56" s="12">
        <v>1</v>
      </c>
      <c r="S56" s="12">
        <v>1</v>
      </c>
      <c r="T56" s="12">
        <v>1</v>
      </c>
      <c r="U56" s="12">
        <v>1</v>
      </c>
      <c r="V56" s="12">
        <v>1</v>
      </c>
      <c r="W56" s="12">
        <v>1</v>
      </c>
      <c r="X56" s="12">
        <v>0</v>
      </c>
      <c r="Y56" s="12">
        <v>0</v>
      </c>
      <c r="Z56" s="12">
        <v>1</v>
      </c>
      <c r="AA56" s="12">
        <v>1</v>
      </c>
      <c r="AB56" s="12">
        <v>0.5</v>
      </c>
      <c r="AC56" s="12">
        <v>1</v>
      </c>
      <c r="AD56" s="12">
        <v>0</v>
      </c>
      <c r="AE56" s="12">
        <v>0</v>
      </c>
      <c r="AF56" s="13">
        <v>1</v>
      </c>
      <c r="AG56" s="13">
        <v>1</v>
      </c>
      <c r="AH56" s="13">
        <v>1</v>
      </c>
      <c r="AI56" s="13">
        <v>0.5</v>
      </c>
      <c r="AJ56" s="13">
        <v>1</v>
      </c>
      <c r="AK56" s="13">
        <v>1</v>
      </c>
      <c r="AL56" s="13">
        <v>1</v>
      </c>
      <c r="AM56" s="21">
        <v>0.75</v>
      </c>
      <c r="AN56" s="21">
        <v>1</v>
      </c>
      <c r="AO56" s="21">
        <v>0</v>
      </c>
      <c r="AP56" s="21">
        <v>1</v>
      </c>
      <c r="AQ56" s="21">
        <v>1</v>
      </c>
      <c r="AR56" s="21">
        <v>0</v>
      </c>
      <c r="AS56" s="21">
        <v>0</v>
      </c>
      <c r="AT56" s="21">
        <v>0</v>
      </c>
      <c r="AU56" s="21">
        <v>1</v>
      </c>
      <c r="AV56" s="21">
        <v>0</v>
      </c>
      <c r="AW56" s="29">
        <v>1</v>
      </c>
      <c r="AX56" s="29">
        <v>1</v>
      </c>
    </row>
    <row r="57" spans="1:50" x14ac:dyDescent="0.25">
      <c r="A57" s="15" t="s">
        <v>103</v>
      </c>
      <c r="B57" s="15" t="s">
        <v>104</v>
      </c>
      <c r="C57" s="3">
        <v>20</v>
      </c>
      <c r="D57" s="19">
        <v>20</v>
      </c>
      <c r="E57" s="19">
        <f t="shared" si="0"/>
        <v>18.358108108108109</v>
      </c>
      <c r="F57" s="14">
        <v>1</v>
      </c>
      <c r="G57" s="14">
        <v>1</v>
      </c>
      <c r="H57" s="14">
        <v>1</v>
      </c>
      <c r="I57" s="14">
        <v>1</v>
      </c>
      <c r="J57" s="8">
        <v>1</v>
      </c>
      <c r="K57" s="8">
        <v>1</v>
      </c>
      <c r="L57" s="8">
        <v>1</v>
      </c>
      <c r="M57" s="8">
        <v>1</v>
      </c>
      <c r="N57" s="8">
        <v>1</v>
      </c>
      <c r="O57" s="8">
        <v>1</v>
      </c>
      <c r="P57" s="8">
        <v>1</v>
      </c>
      <c r="Q57" s="8">
        <v>1</v>
      </c>
      <c r="R57" s="12">
        <v>1</v>
      </c>
      <c r="S57" s="12">
        <v>1</v>
      </c>
      <c r="T57" s="12">
        <v>1</v>
      </c>
      <c r="U57" s="12">
        <v>1</v>
      </c>
      <c r="V57" s="12">
        <v>1</v>
      </c>
      <c r="W57" s="12">
        <v>1</v>
      </c>
      <c r="X57" s="12">
        <v>0</v>
      </c>
      <c r="Y57" s="12">
        <v>0</v>
      </c>
      <c r="Z57" s="12">
        <v>0.5</v>
      </c>
      <c r="AA57" s="12">
        <v>0</v>
      </c>
      <c r="AB57" s="12">
        <v>0</v>
      </c>
      <c r="AC57" s="12">
        <v>0.5</v>
      </c>
      <c r="AD57" s="12">
        <v>0</v>
      </c>
      <c r="AE57" s="12">
        <v>0</v>
      </c>
      <c r="AF57" s="13">
        <v>1</v>
      </c>
      <c r="AG57" s="13">
        <v>1</v>
      </c>
      <c r="AH57" s="13">
        <v>1</v>
      </c>
      <c r="AI57" s="13">
        <v>0.5</v>
      </c>
      <c r="AJ57" s="13">
        <v>1</v>
      </c>
      <c r="AK57" s="13">
        <v>1</v>
      </c>
      <c r="AL57" s="13">
        <v>1</v>
      </c>
      <c r="AM57" s="21">
        <v>1</v>
      </c>
      <c r="AN57" s="21">
        <v>1</v>
      </c>
      <c r="AO57" s="21">
        <v>1</v>
      </c>
      <c r="AP57" s="21">
        <v>1</v>
      </c>
      <c r="AQ57" s="21">
        <v>1</v>
      </c>
      <c r="AR57" s="21">
        <v>0</v>
      </c>
      <c r="AS57" s="21">
        <v>1</v>
      </c>
      <c r="AT57" s="21">
        <v>0</v>
      </c>
      <c r="AU57" s="21">
        <v>1</v>
      </c>
      <c r="AV57" s="21">
        <v>0</v>
      </c>
      <c r="AW57" s="29">
        <v>1</v>
      </c>
      <c r="AX57" s="29">
        <v>1</v>
      </c>
    </row>
    <row r="58" spans="1:50" x14ac:dyDescent="0.25">
      <c r="A58" s="15" t="s">
        <v>105</v>
      </c>
      <c r="B58" s="15" t="s">
        <v>106</v>
      </c>
      <c r="C58" s="3">
        <v>20</v>
      </c>
      <c r="D58" s="19">
        <v>20</v>
      </c>
      <c r="E58" s="19">
        <f t="shared" si="0"/>
        <v>20</v>
      </c>
      <c r="F58" s="14">
        <v>1</v>
      </c>
      <c r="G58" s="14">
        <v>1</v>
      </c>
      <c r="H58" s="14">
        <v>1</v>
      </c>
      <c r="I58" s="14">
        <v>1</v>
      </c>
      <c r="J58" s="8">
        <v>1</v>
      </c>
      <c r="K58" s="8">
        <v>1</v>
      </c>
      <c r="L58" s="8">
        <v>1</v>
      </c>
      <c r="M58" s="8">
        <v>1</v>
      </c>
      <c r="N58" s="8">
        <v>1</v>
      </c>
      <c r="O58" s="8">
        <v>1</v>
      </c>
      <c r="P58" s="8">
        <v>1</v>
      </c>
      <c r="Q58" s="8">
        <v>1</v>
      </c>
      <c r="R58" s="12">
        <v>1</v>
      </c>
      <c r="S58" s="12">
        <v>1</v>
      </c>
      <c r="T58" s="12">
        <v>1</v>
      </c>
      <c r="U58" s="12">
        <v>1</v>
      </c>
      <c r="V58" s="12">
        <v>1</v>
      </c>
      <c r="W58" s="12">
        <v>1</v>
      </c>
      <c r="X58" s="12">
        <v>1</v>
      </c>
      <c r="Y58" s="12">
        <v>1</v>
      </c>
      <c r="Z58" s="12">
        <v>1</v>
      </c>
      <c r="AA58" s="12">
        <v>1</v>
      </c>
      <c r="AB58" s="12">
        <v>0.5</v>
      </c>
      <c r="AC58" s="12">
        <v>0.75</v>
      </c>
      <c r="AD58" s="12">
        <v>0</v>
      </c>
      <c r="AE58" s="12">
        <v>0</v>
      </c>
      <c r="AF58" s="13">
        <v>1</v>
      </c>
      <c r="AG58" s="13">
        <v>1</v>
      </c>
      <c r="AH58" s="13">
        <v>1</v>
      </c>
      <c r="AI58" s="13">
        <v>1</v>
      </c>
      <c r="AJ58" s="13">
        <v>1</v>
      </c>
      <c r="AK58" s="13">
        <v>1</v>
      </c>
      <c r="AL58" s="13">
        <v>1</v>
      </c>
      <c r="AM58" s="21">
        <v>1</v>
      </c>
      <c r="AN58" s="21">
        <v>1</v>
      </c>
      <c r="AO58" s="21">
        <v>0.5</v>
      </c>
      <c r="AP58" s="21">
        <v>1</v>
      </c>
      <c r="AQ58" s="21">
        <v>1</v>
      </c>
      <c r="AR58" s="21">
        <v>1</v>
      </c>
      <c r="AS58" s="21">
        <v>1</v>
      </c>
      <c r="AT58" s="21">
        <v>0.5</v>
      </c>
      <c r="AU58" s="21">
        <v>1</v>
      </c>
      <c r="AV58" s="21">
        <v>1</v>
      </c>
      <c r="AW58" s="29">
        <v>1</v>
      </c>
      <c r="AX58" s="29">
        <v>1</v>
      </c>
    </row>
    <row r="59" spans="1:50" x14ac:dyDescent="0.25">
      <c r="C59" s="3">
        <f>AVERAGE(C2:C58)</f>
        <v>16.605263157894736</v>
      </c>
      <c r="D59" s="3">
        <f>AVERAGE(D2:D58)</f>
        <v>13.703103913630232</v>
      </c>
      <c r="E59" s="3">
        <f>AVERAGE(E2:E58)</f>
        <v>15.367709815078239</v>
      </c>
      <c r="AR59" s="21"/>
      <c r="AS59" s="21"/>
      <c r="AT59" s="21"/>
      <c r="AU59" s="21"/>
      <c r="AV59" s="21"/>
      <c r="AW59" s="29"/>
      <c r="AX59" s="29"/>
    </row>
    <row r="60" spans="1:50" x14ac:dyDescent="0.25">
      <c r="AR60" s="21"/>
      <c r="AS60" s="21"/>
      <c r="AT60" s="21"/>
      <c r="AU60" s="21"/>
      <c r="AV60" s="21"/>
      <c r="AW60" s="29"/>
      <c r="AX60" s="29"/>
    </row>
    <row r="61" spans="1:50" x14ac:dyDescent="0.25">
      <c r="AR61" s="21"/>
      <c r="AS61" s="21"/>
      <c r="AT61" s="21"/>
      <c r="AU61" s="21"/>
      <c r="AV61" s="21"/>
      <c r="AW61" s="29"/>
      <c r="AX61" s="29"/>
    </row>
    <row r="62" spans="1:50" x14ac:dyDescent="0.25">
      <c r="AR62" s="21"/>
      <c r="AS62" s="21"/>
      <c r="AT62" s="21"/>
      <c r="AU62" s="21"/>
      <c r="AV62" s="21"/>
      <c r="AW62" s="29"/>
      <c r="AX62" s="29"/>
    </row>
    <row r="63" spans="1:50" x14ac:dyDescent="0.25">
      <c r="AR63" s="21"/>
      <c r="AS63" s="21"/>
      <c r="AT63" s="21"/>
      <c r="AU63" s="21"/>
      <c r="AV63" s="21"/>
      <c r="AW63" s="29"/>
      <c r="AX63" s="29"/>
    </row>
    <row r="64" spans="1:50" x14ac:dyDescent="0.25">
      <c r="AR64" s="21"/>
      <c r="AS64" s="21"/>
      <c r="AT64" s="21"/>
      <c r="AU64" s="21"/>
      <c r="AV64" s="21"/>
      <c r="AW64" s="29"/>
      <c r="AX64" s="29"/>
    </row>
    <row r="65" spans="44:50" x14ac:dyDescent="0.25">
      <c r="AR65" s="21"/>
      <c r="AS65" s="21"/>
      <c r="AT65" s="21"/>
      <c r="AU65" s="21"/>
      <c r="AV65" s="21"/>
      <c r="AW65" s="29"/>
      <c r="AX65" s="29"/>
    </row>
    <row r="66" spans="44:50" x14ac:dyDescent="0.25">
      <c r="AR66" s="21"/>
      <c r="AS66" s="21"/>
      <c r="AT66" s="21"/>
      <c r="AU66" s="21"/>
      <c r="AV66" s="21"/>
      <c r="AW66" s="29"/>
      <c r="AX66" s="29"/>
    </row>
  </sheetData>
  <sheetProtection formatCells="0" formatColumns="0" formatRows="0" insertColumns="0" insertRows="0" insertHyperlinks="0" deleteColumns="0" deleteRows="0" sort="0" autoFilter="0" pivotTables="0"/>
  <sortState ref="A2:AX58">
    <sortCondition ref="D2:D58"/>
  </sortState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Minerva export</dc:title>
  <dc:subject>Minerva export</dc:subject>
  <dc:creator>Esther De Loof</dc:creator>
  <cp:keywords>Minerva UGent export</cp:keywords>
  <dc:description>Minerva export</dc:description>
  <cp:lastModifiedBy>esther</cp:lastModifiedBy>
  <dcterms:created xsi:type="dcterms:W3CDTF">2018-10-27T07:19:41Z</dcterms:created>
  <dcterms:modified xsi:type="dcterms:W3CDTF">2018-12-15T14:09:13Z</dcterms:modified>
  <cp:category>Minerva export</cp:category>
</cp:coreProperties>
</file>