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<sst xmlns="http://schemas.openxmlformats.org/spreadsheetml/2006/main" uniqueCount="31">
  <si>
    <t>Table 1</t>
  </si>
  <si>
    <t>Total</t>
  </si>
  <si>
    <t>Correct rate</t>
  </si>
  <si>
    <t>Destination</t>
  </si>
  <si>
    <t>Vehicle</t>
  </si>
  <si>
    <t>Recipient</t>
  </si>
  <si>
    <t>Agent</t>
  </si>
  <si>
    <t>Victim</t>
  </si>
  <si>
    <t>Defendant</t>
  </si>
  <si>
    <t>Origin</t>
  </si>
  <si>
    <t>Person</t>
  </si>
  <si>
    <t>Seller</t>
  </si>
  <si>
    <t>Place</t>
  </si>
  <si>
    <t>Entity</t>
  </si>
  <si>
    <t>Plaintiff</t>
  </si>
  <si>
    <t>Adjudicator</t>
  </si>
  <si>
    <t>Instrument</t>
  </si>
  <si>
    <t>Giver</t>
  </si>
  <si>
    <t>Attacker</t>
  </si>
  <si>
    <t>Target</t>
  </si>
  <si>
    <t>Beneficiary</t>
  </si>
  <si>
    <t>Artifact</t>
  </si>
  <si>
    <t>Prosecutor</t>
  </si>
  <si>
    <t>Buyer</t>
  </si>
  <si>
    <t>Org</t>
  </si>
  <si>
    <t>Time</t>
  </si>
  <si>
    <t>Price</t>
  </si>
  <si>
    <t>Money</t>
  </si>
  <si>
    <t>Position</t>
  </si>
  <si>
    <t>Crime</t>
  </si>
  <si>
    <t>Sentence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</si>
</sst>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O31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4.35156" style="1" customWidth="1"/>
    <col min="3" max="3" width="3.35156" style="1" customWidth="1"/>
    <col min="4" max="4" width="3.35156" style="1" customWidth="1"/>
    <col min="5" max="5" width="3.35156" style="1" customWidth="1"/>
    <col min="6" max="6" width="3.35156" style="1" customWidth="1"/>
    <col min="7" max="7" width="2.35156" style="1" customWidth="1"/>
    <col min="8" max="8" width="2.35156" style="1" customWidth="1"/>
    <col min="9" max="9" width="2.35156" style="1" customWidth="1"/>
    <col min="10" max="10" width="3.35156" style="1" customWidth="1"/>
    <col min="11" max="11" width="2.35156" style="1" customWidth="1"/>
    <col min="12" max="12" width="3.35156" style="1" customWidth="1"/>
    <col min="13" max="13" width="4.35156" style="1" customWidth="1"/>
    <col min="14" max="14" width="5.35156" style="1" customWidth="1"/>
    <col min="15" max="15" width="5.35156" style="1" customWidth="1"/>
    <col min="16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-1</v>
      </c>
      <c r="N2" t="s" s="5">
        <v>1</v>
      </c>
      <c r="O2" t="s" s="5">
        <v>2</v>
      </c>
    </row>
    <row r="3" ht="20.25" customHeight="1">
      <c r="A3" t="s" s="6">
        <v>3</v>
      </c>
      <c r="B3" s="7">
        <v>32</v>
      </c>
      <c r="C3" s="8">
        <v>0</v>
      </c>
      <c r="D3" s="8">
        <v>1</v>
      </c>
      <c r="E3" s="8">
        <v>0</v>
      </c>
      <c r="F3" s="8">
        <v>2</v>
      </c>
      <c r="G3" s="8">
        <v>1</v>
      </c>
      <c r="H3" s="8">
        <v>1</v>
      </c>
      <c r="I3" s="8">
        <v>0</v>
      </c>
      <c r="J3" s="8">
        <v>0</v>
      </c>
      <c r="K3" s="8">
        <v>0</v>
      </c>
      <c r="L3" s="8">
        <v>0</v>
      </c>
      <c r="M3" s="8">
        <v>3</v>
      </c>
      <c r="N3" s="8">
        <v>40</v>
      </c>
      <c r="O3" s="9">
        <f>(B3/N3)*100%</f>
        <v>0.8</v>
      </c>
    </row>
    <row r="4" ht="20.05" customHeight="1">
      <c r="A4" t="s" s="10">
        <v>4</v>
      </c>
      <c r="B4" s="11">
        <v>5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2</v>
      </c>
      <c r="N4" s="12">
        <v>7</v>
      </c>
      <c r="O4" s="13">
        <f>(B4/N4)*100%</f>
        <v>0.7142857142857143</v>
      </c>
    </row>
    <row r="5" ht="20.05" customHeight="1">
      <c r="A5" t="s" s="10">
        <v>5</v>
      </c>
      <c r="B5" s="11">
        <v>25</v>
      </c>
      <c r="C5" s="12">
        <v>4</v>
      </c>
      <c r="D5" s="12">
        <v>1</v>
      </c>
      <c r="E5" s="12">
        <v>1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10</v>
      </c>
      <c r="N5" s="12">
        <v>41</v>
      </c>
      <c r="O5" s="13">
        <f>(B5/N5)*100%</f>
        <v>0.6097560975609756</v>
      </c>
    </row>
    <row r="6" ht="20.05" customHeight="1">
      <c r="A6" t="s" s="10">
        <v>6</v>
      </c>
      <c r="B6" s="11">
        <v>22</v>
      </c>
      <c r="C6" s="12">
        <v>0</v>
      </c>
      <c r="D6" s="12">
        <v>0</v>
      </c>
      <c r="E6" s="12">
        <v>0</v>
      </c>
      <c r="F6" s="12">
        <v>1</v>
      </c>
      <c r="G6" s="12">
        <v>1</v>
      </c>
      <c r="H6" s="12">
        <v>2</v>
      </c>
      <c r="I6" s="12">
        <v>0</v>
      </c>
      <c r="J6" s="12">
        <v>1</v>
      </c>
      <c r="K6" s="12">
        <v>0</v>
      </c>
      <c r="L6" s="12">
        <v>0</v>
      </c>
      <c r="M6" s="12">
        <v>10</v>
      </c>
      <c r="N6" s="12">
        <v>37</v>
      </c>
      <c r="O6" s="13">
        <f>(B6/N6)*100%</f>
        <v>0.5945945945945946</v>
      </c>
    </row>
    <row r="7" ht="20.05" customHeight="1">
      <c r="A7" t="s" s="10">
        <v>7</v>
      </c>
      <c r="B7" s="11">
        <v>31</v>
      </c>
      <c r="C7" s="12">
        <v>1</v>
      </c>
      <c r="D7" s="12">
        <v>1</v>
      </c>
      <c r="E7" s="12">
        <v>1</v>
      </c>
      <c r="F7" s="12">
        <v>2</v>
      </c>
      <c r="G7" s="12">
        <v>1</v>
      </c>
      <c r="H7" s="12">
        <v>0</v>
      </c>
      <c r="I7" s="12">
        <v>2</v>
      </c>
      <c r="J7" s="12">
        <v>2</v>
      </c>
      <c r="K7" s="12">
        <v>0</v>
      </c>
      <c r="L7" s="12">
        <v>0</v>
      </c>
      <c r="M7" s="12">
        <v>15</v>
      </c>
      <c r="N7" s="12">
        <v>56</v>
      </c>
      <c r="O7" s="13">
        <f>(B7/N7)*100%</f>
        <v>0.5535714285714286</v>
      </c>
    </row>
    <row r="8" ht="20.05" customHeight="1">
      <c r="A8" t="s" s="10">
        <v>8</v>
      </c>
      <c r="B8" s="11">
        <v>10</v>
      </c>
      <c r="C8" s="12">
        <v>0</v>
      </c>
      <c r="D8" s="12">
        <v>1</v>
      </c>
      <c r="E8" s="12">
        <v>2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6</v>
      </c>
      <c r="N8" s="12">
        <v>19</v>
      </c>
      <c r="O8" s="13">
        <f>(B8/N8)*100%</f>
        <v>0.5263157894736842</v>
      </c>
    </row>
    <row r="9" ht="20.05" customHeight="1">
      <c r="A9" t="s" s="10">
        <v>9</v>
      </c>
      <c r="B9" s="11">
        <v>11</v>
      </c>
      <c r="C9" s="12">
        <v>3</v>
      </c>
      <c r="D9" s="12">
        <v>0</v>
      </c>
      <c r="E9" s="12">
        <v>0</v>
      </c>
      <c r="F9" s="12">
        <v>1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6</v>
      </c>
      <c r="N9" s="12">
        <v>21</v>
      </c>
      <c r="O9" s="13">
        <f>(B9/N9)*100%</f>
        <v>0.5238095238095238</v>
      </c>
    </row>
    <row r="10" ht="20.05" customHeight="1">
      <c r="A10" t="s" s="10">
        <v>10</v>
      </c>
      <c r="B10" s="11">
        <v>23</v>
      </c>
      <c r="C10" s="12">
        <v>7</v>
      </c>
      <c r="D10" s="12">
        <v>2</v>
      </c>
      <c r="E10" s="12">
        <v>2</v>
      </c>
      <c r="F10" s="12">
        <v>2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8</v>
      </c>
      <c r="N10" s="12">
        <v>44</v>
      </c>
      <c r="O10" s="13">
        <f>(B10/N10)*100%</f>
        <v>0.5227272727272727</v>
      </c>
    </row>
    <row r="11" ht="20.05" customHeight="1">
      <c r="A11" t="s" s="10">
        <v>11</v>
      </c>
      <c r="B11" s="11">
        <v>1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1</v>
      </c>
      <c r="N11" s="12">
        <v>2</v>
      </c>
      <c r="O11" s="13">
        <f>(B11/N11)*100%</f>
        <v>0.5</v>
      </c>
    </row>
    <row r="12" ht="20.05" customHeight="1">
      <c r="A12" t="s" s="10">
        <v>12</v>
      </c>
      <c r="B12" s="11">
        <v>59</v>
      </c>
      <c r="C12" s="12">
        <v>8</v>
      </c>
      <c r="D12" s="12">
        <v>4</v>
      </c>
      <c r="E12" s="12">
        <v>1</v>
      </c>
      <c r="F12" s="12">
        <v>5</v>
      </c>
      <c r="G12" s="12">
        <v>2</v>
      </c>
      <c r="H12" s="12">
        <v>3</v>
      </c>
      <c r="I12" s="12">
        <v>1</v>
      </c>
      <c r="J12" s="12">
        <v>2</v>
      </c>
      <c r="K12" s="12">
        <v>0</v>
      </c>
      <c r="L12" s="12">
        <v>0</v>
      </c>
      <c r="M12" s="12">
        <v>40</v>
      </c>
      <c r="N12" s="12">
        <v>125</v>
      </c>
      <c r="O12" s="13">
        <f>(B12/N12)*100%</f>
        <v>0.472</v>
      </c>
    </row>
    <row r="13" ht="20.05" customHeight="1">
      <c r="A13" t="s" s="10">
        <v>13</v>
      </c>
      <c r="B13" s="11">
        <v>24</v>
      </c>
      <c r="C13" s="12">
        <v>5</v>
      </c>
      <c r="D13" s="12">
        <v>3</v>
      </c>
      <c r="E13" s="12">
        <v>3</v>
      </c>
      <c r="F13" s="12">
        <v>1</v>
      </c>
      <c r="G13" s="12">
        <v>0</v>
      </c>
      <c r="H13" s="12">
        <v>0</v>
      </c>
      <c r="I13" s="12">
        <v>2</v>
      </c>
      <c r="J13" s="12">
        <v>2</v>
      </c>
      <c r="K13" s="12">
        <v>0</v>
      </c>
      <c r="L13" s="12">
        <v>0</v>
      </c>
      <c r="M13" s="12">
        <v>25</v>
      </c>
      <c r="N13" s="12">
        <v>65</v>
      </c>
      <c r="O13" s="13">
        <f>(B13/N13)*100%</f>
        <v>0.3692307692307693</v>
      </c>
    </row>
    <row r="14" ht="20.05" customHeight="1">
      <c r="A14" t="s" s="10">
        <v>14</v>
      </c>
      <c r="B14" s="11">
        <v>5</v>
      </c>
      <c r="C14" s="12">
        <v>2</v>
      </c>
      <c r="D14" s="12">
        <v>2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4</v>
      </c>
      <c r="N14" s="12">
        <v>14</v>
      </c>
      <c r="O14" s="13">
        <f>(B14/N14)*100%</f>
        <v>0.3571428571428572</v>
      </c>
    </row>
    <row r="15" ht="20.05" customHeight="1">
      <c r="A15" t="s" s="10">
        <v>15</v>
      </c>
      <c r="B15" s="11">
        <v>3</v>
      </c>
      <c r="C15" s="12">
        <v>5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1</v>
      </c>
      <c r="N15" s="12">
        <v>9</v>
      </c>
      <c r="O15" s="13">
        <f>(B15/N15)*100%</f>
        <v>0.3333333333333333</v>
      </c>
    </row>
    <row r="16" ht="20.05" customHeight="1">
      <c r="A16" t="s" s="10">
        <v>16</v>
      </c>
      <c r="B16" s="11">
        <v>12</v>
      </c>
      <c r="C16" s="12">
        <v>3</v>
      </c>
      <c r="D16" s="12">
        <v>0</v>
      </c>
      <c r="E16" s="12">
        <v>0</v>
      </c>
      <c r="F16" s="12">
        <v>1</v>
      </c>
      <c r="G16" s="12">
        <v>0</v>
      </c>
      <c r="H16" s="12">
        <v>0</v>
      </c>
      <c r="I16" s="12">
        <v>0</v>
      </c>
      <c r="J16" s="12">
        <v>0</v>
      </c>
      <c r="K16" s="12">
        <v>1</v>
      </c>
      <c r="L16" s="12">
        <v>0</v>
      </c>
      <c r="M16" s="12">
        <v>21</v>
      </c>
      <c r="N16" s="12">
        <v>38</v>
      </c>
      <c r="O16" s="13">
        <f>(B16/N16)*100%</f>
        <v>0.3157894736842105</v>
      </c>
    </row>
    <row r="17" ht="20.05" customHeight="1">
      <c r="A17" t="s" s="10">
        <v>17</v>
      </c>
      <c r="B17" s="11">
        <v>9</v>
      </c>
      <c r="C17" s="12">
        <v>5</v>
      </c>
      <c r="D17" s="12">
        <v>2</v>
      </c>
      <c r="E17" s="12">
        <v>0</v>
      </c>
      <c r="F17" s="12">
        <v>0</v>
      </c>
      <c r="G17" s="12">
        <v>1</v>
      </c>
      <c r="H17" s="12">
        <v>0</v>
      </c>
      <c r="I17" s="12">
        <v>0</v>
      </c>
      <c r="J17" s="12">
        <v>0</v>
      </c>
      <c r="K17" s="12">
        <v>1</v>
      </c>
      <c r="L17" s="12">
        <v>0</v>
      </c>
      <c r="M17" s="12">
        <v>11</v>
      </c>
      <c r="N17" s="12">
        <v>29</v>
      </c>
      <c r="O17" s="13">
        <f>(B17/N17)*100%</f>
        <v>0.3103448275862069</v>
      </c>
    </row>
    <row r="18" ht="20.05" customHeight="1">
      <c r="A18" t="s" s="10">
        <v>18</v>
      </c>
      <c r="B18" s="11">
        <v>24</v>
      </c>
      <c r="C18" s="12">
        <v>16</v>
      </c>
      <c r="D18" s="12">
        <v>3</v>
      </c>
      <c r="E18" s="12">
        <v>1</v>
      </c>
      <c r="F18" s="12">
        <v>3</v>
      </c>
      <c r="G18" s="12">
        <v>0</v>
      </c>
      <c r="H18" s="12">
        <v>0</v>
      </c>
      <c r="I18" s="12">
        <v>0</v>
      </c>
      <c r="J18" s="12">
        <v>2</v>
      </c>
      <c r="K18" s="12">
        <v>0</v>
      </c>
      <c r="L18" s="12">
        <v>0</v>
      </c>
      <c r="M18" s="12">
        <v>31</v>
      </c>
      <c r="N18" s="12">
        <v>80</v>
      </c>
      <c r="O18" s="13">
        <f>(B18/N18)*100%</f>
        <v>0.3</v>
      </c>
    </row>
    <row r="19" ht="20.05" customHeight="1">
      <c r="A19" t="s" s="10">
        <v>19</v>
      </c>
      <c r="B19" s="11">
        <v>16</v>
      </c>
      <c r="C19" s="12">
        <v>7</v>
      </c>
      <c r="D19" s="12">
        <v>3</v>
      </c>
      <c r="E19" s="12">
        <v>1</v>
      </c>
      <c r="F19" s="12">
        <v>0</v>
      </c>
      <c r="G19" s="12">
        <v>0</v>
      </c>
      <c r="H19" s="12">
        <v>0</v>
      </c>
      <c r="I19" s="12">
        <v>1</v>
      </c>
      <c r="J19" s="12">
        <v>0</v>
      </c>
      <c r="K19" s="12">
        <v>0</v>
      </c>
      <c r="L19" s="12">
        <v>0</v>
      </c>
      <c r="M19" s="12">
        <v>33</v>
      </c>
      <c r="N19" s="12">
        <v>61</v>
      </c>
      <c r="O19" s="13">
        <f>(B19/N19)*100%</f>
        <v>0.2622950819672131</v>
      </c>
    </row>
    <row r="20" ht="20.05" customHeight="1">
      <c r="A20" t="s" s="10">
        <v>20</v>
      </c>
      <c r="B20" s="11">
        <v>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3</v>
      </c>
      <c r="N20" s="12">
        <v>4</v>
      </c>
      <c r="O20" s="13">
        <f>(B20/N20)*100%</f>
        <v>0.25</v>
      </c>
    </row>
    <row r="21" ht="20.05" customHeight="1">
      <c r="A21" t="s" s="10">
        <v>21</v>
      </c>
      <c r="B21" s="11">
        <v>11</v>
      </c>
      <c r="C21" s="12">
        <v>10</v>
      </c>
      <c r="D21" s="12">
        <v>1</v>
      </c>
      <c r="E21" s="12">
        <v>2</v>
      </c>
      <c r="F21" s="12">
        <v>1</v>
      </c>
      <c r="G21" s="12">
        <v>0</v>
      </c>
      <c r="H21" s="12">
        <v>1</v>
      </c>
      <c r="I21" s="12">
        <v>1</v>
      </c>
      <c r="J21" s="12">
        <v>2</v>
      </c>
      <c r="K21" s="12">
        <v>0</v>
      </c>
      <c r="L21" s="12">
        <v>0</v>
      </c>
      <c r="M21" s="12">
        <v>27</v>
      </c>
      <c r="N21" s="12">
        <v>56</v>
      </c>
      <c r="O21" s="13">
        <f>(B21/N21)*100%</f>
        <v>0.1964285714285714</v>
      </c>
    </row>
    <row r="22" ht="20.05" customHeight="1">
      <c r="A22" t="s" s="10">
        <v>22</v>
      </c>
      <c r="B22" s="11">
        <v>1</v>
      </c>
      <c r="C22" s="12">
        <v>1</v>
      </c>
      <c r="D22" s="12">
        <v>1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4</v>
      </c>
      <c r="N22" s="12">
        <v>7</v>
      </c>
      <c r="O22" s="13">
        <f>(B22/N22)*100%</f>
        <v>0.1428571428571428</v>
      </c>
    </row>
    <row r="23" ht="20.05" customHeight="1">
      <c r="A23" t="s" s="10">
        <v>23</v>
      </c>
      <c r="B23" s="11">
        <v>0</v>
      </c>
      <c r="C23" s="12">
        <v>2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2</v>
      </c>
      <c r="O23" s="13">
        <f>(B23/N23)*100%</f>
        <v>0</v>
      </c>
    </row>
    <row r="24" ht="20.05" customHeight="1">
      <c r="A24" t="s" s="10">
        <v>24</v>
      </c>
      <c r="B24" s="11">
        <v>0</v>
      </c>
      <c r="C24" s="12">
        <v>1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1</v>
      </c>
      <c r="N24" s="12">
        <v>2</v>
      </c>
      <c r="O24" s="13">
        <f>(B24/N24)*100%</f>
        <v>0</v>
      </c>
    </row>
    <row r="25" ht="20.05" customHeight="1">
      <c r="A25" t="s" s="10">
        <v>25</v>
      </c>
      <c r="B25" s="11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4">
        <f>(B25/N25)*100%</f>
      </c>
    </row>
    <row r="26" ht="20.05" customHeight="1">
      <c r="A26" t="s" s="10">
        <v>26</v>
      </c>
      <c r="B26" s="11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4">
        <f>(B26/N26)*100%</f>
      </c>
    </row>
    <row r="27" ht="20.05" customHeight="1">
      <c r="A27" t="s" s="10">
        <v>27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4">
        <f>(B27/N27)*100%</f>
      </c>
    </row>
    <row r="28" ht="20.05" customHeight="1">
      <c r="A28" t="s" s="10">
        <v>28</v>
      </c>
      <c r="B28" s="11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4">
        <f>(B28/N28)*100%</f>
      </c>
    </row>
    <row r="29" ht="20.05" customHeight="1">
      <c r="A29" t="s" s="10">
        <v>29</v>
      </c>
      <c r="B29" s="11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4">
        <f>(B29/N29)*100%</f>
      </c>
    </row>
    <row r="30" ht="20.05" customHeight="1">
      <c r="A30" t="s" s="10">
        <v>30</v>
      </c>
      <c r="B30" s="11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4">
        <f>(B30/N30)*100%</f>
      </c>
    </row>
    <row r="31" ht="20.05" customHeight="1">
      <c r="A31" t="s" s="10">
        <v>1</v>
      </c>
      <c r="B31" s="11">
        <v>325</v>
      </c>
      <c r="C31" s="12">
        <v>80</v>
      </c>
      <c r="D31" s="12">
        <v>25</v>
      </c>
      <c r="E31" s="12">
        <v>14</v>
      </c>
      <c r="F31" s="12">
        <v>19</v>
      </c>
      <c r="G31" s="12">
        <v>7</v>
      </c>
      <c r="H31" s="12">
        <v>7</v>
      </c>
      <c r="I31" s="12">
        <v>7</v>
      </c>
      <c r="J31" s="12">
        <v>11</v>
      </c>
      <c r="K31" s="12">
        <v>2</v>
      </c>
      <c r="L31" s="12">
        <v>0</v>
      </c>
      <c r="M31" s="12">
        <v>262</v>
      </c>
      <c r="N31" s="12">
        <v>759</v>
      </c>
      <c r="O31" s="13">
        <f>(B31/N31)*100%</f>
        <v>0.4281949934123847</v>
      </c>
    </row>
  </sheetData>
  <mergeCells count="1">
    <mergeCell ref="A1:O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