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No answer ranking" sheetId="1" r:id="rId4"/>
  </sheets>
</workbook>
</file>

<file path=xl/sharedStrings.xml><?xml version="1.0" encoding="utf-8"?>
<sst xmlns="http://schemas.openxmlformats.org/spreadsheetml/2006/main" uniqueCount="31">
  <si>
    <t>No answer ranking</t>
  </si>
  <si>
    <t>Total</t>
  </si>
  <si>
    <t>Correct rate</t>
  </si>
  <si>
    <t>Buyer</t>
  </si>
  <si>
    <t>Seller</t>
  </si>
  <si>
    <t>Prosecutor</t>
  </si>
  <si>
    <t>Attacker</t>
  </si>
  <si>
    <t>Instrument</t>
  </si>
  <si>
    <t>Target</t>
  </si>
  <si>
    <t>Adjudicator</t>
  </si>
  <si>
    <t>Entity</t>
  </si>
  <si>
    <t>Price</t>
  </si>
  <si>
    <t>Victim</t>
  </si>
  <si>
    <t>Person</t>
  </si>
  <si>
    <t>Artifact</t>
  </si>
  <si>
    <t>Crime</t>
  </si>
  <si>
    <t>Giver</t>
  </si>
  <si>
    <t>Recipient</t>
  </si>
  <si>
    <t>Vehicle</t>
  </si>
  <si>
    <t>Position</t>
  </si>
  <si>
    <t>Agent</t>
  </si>
  <si>
    <t>Money</t>
  </si>
  <si>
    <t>Time</t>
  </si>
  <si>
    <t>Place</t>
  </si>
  <si>
    <t>Beneficiary</t>
  </si>
  <si>
    <t>Destination</t>
  </si>
  <si>
    <t>Defendant</t>
  </si>
  <si>
    <t>Origin</t>
  </si>
  <si>
    <t>Plaintiff</t>
  </si>
  <si>
    <t>Sentence</t>
  </si>
  <si>
    <t>Org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</si>
</sst>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31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6719" style="1" customWidth="1"/>
    <col min="2" max="2" width="4.35156" style="1" customWidth="1"/>
    <col min="3" max="3" width="3.35156" style="1" customWidth="1"/>
    <col min="4" max="4" width="3.35156" style="1" customWidth="1"/>
    <col min="5" max="5" width="3.35156" style="1" customWidth="1"/>
    <col min="6" max="6" width="3.35156" style="1" customWidth="1"/>
    <col min="7" max="7" width="3.35156" style="1" customWidth="1"/>
    <col min="8" max="8" width="3.35156" style="1" customWidth="1"/>
    <col min="9" max="9" width="3.35156" style="1" customWidth="1"/>
    <col min="10" max="10" width="3.35156" style="1" customWidth="1"/>
    <col min="11" max="11" width="3.35156" style="1" customWidth="1"/>
    <col min="12" max="12" width="4.35156" style="1" customWidth="1"/>
    <col min="13" max="13" width="3" style="1" customWidth="1"/>
    <col min="14" max="14" width="5.35156" style="1" customWidth="1"/>
    <col min="15" max="15" width="13.8828" style="1" customWidth="1"/>
    <col min="16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25" customHeight="1">
      <c r="A2" s="3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-1</v>
      </c>
      <c r="N2" t="s" s="5">
        <v>1</v>
      </c>
      <c r="O2" t="s" s="5">
        <v>2</v>
      </c>
    </row>
    <row r="3" ht="20.25" customHeight="1">
      <c r="A3" t="s" s="6">
        <v>3</v>
      </c>
      <c r="B3" s="7">
        <v>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2</v>
      </c>
      <c r="O3" s="9">
        <f>(B3/N3)*100%</f>
        <v>1</v>
      </c>
    </row>
    <row r="4" ht="20.05" customHeight="1">
      <c r="A4" t="s" s="10">
        <v>4</v>
      </c>
      <c r="B4" s="11">
        <v>2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2</v>
      </c>
      <c r="O4" s="13">
        <f>(B4/N4)*100%</f>
        <v>1</v>
      </c>
    </row>
    <row r="5" ht="20.05" customHeight="1">
      <c r="A5" t="s" s="10">
        <v>5</v>
      </c>
      <c r="B5" s="11">
        <v>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3</v>
      </c>
      <c r="O5" s="13">
        <f>(B5/N5)*100%</f>
        <v>1</v>
      </c>
    </row>
    <row r="6" ht="20.05" customHeight="1">
      <c r="A6" t="s" s="10">
        <v>6</v>
      </c>
      <c r="B6" s="11">
        <v>77</v>
      </c>
      <c r="C6" s="12">
        <v>4</v>
      </c>
      <c r="D6" s="12">
        <v>2</v>
      </c>
      <c r="E6" s="12">
        <v>1</v>
      </c>
      <c r="F6" s="12">
        <v>2</v>
      </c>
      <c r="G6" s="12">
        <v>0</v>
      </c>
      <c r="H6" s="12">
        <v>4</v>
      </c>
      <c r="I6" s="12">
        <v>0</v>
      </c>
      <c r="J6" s="12">
        <v>0</v>
      </c>
      <c r="K6" s="12">
        <v>1</v>
      </c>
      <c r="L6" s="12">
        <v>5</v>
      </c>
      <c r="M6" s="12">
        <v>0</v>
      </c>
      <c r="N6" s="12">
        <v>96</v>
      </c>
      <c r="O6" s="13">
        <f>(B6/N6)*100%</f>
        <v>0.8020833333333334</v>
      </c>
    </row>
    <row r="7" ht="20.05" customHeight="1">
      <c r="A7" t="s" s="10">
        <v>7</v>
      </c>
      <c r="B7" s="11">
        <v>146</v>
      </c>
      <c r="C7" s="12">
        <v>7</v>
      </c>
      <c r="D7" s="12">
        <v>3</v>
      </c>
      <c r="E7" s="12">
        <v>2</v>
      </c>
      <c r="F7" s="12">
        <v>4</v>
      </c>
      <c r="G7" s="12">
        <v>1</v>
      </c>
      <c r="H7" s="12">
        <v>5</v>
      </c>
      <c r="I7" s="12">
        <v>2</v>
      </c>
      <c r="J7" s="12">
        <v>1</v>
      </c>
      <c r="K7" s="12">
        <v>2</v>
      </c>
      <c r="L7" s="12">
        <v>31</v>
      </c>
      <c r="M7" s="12">
        <v>0</v>
      </c>
      <c r="N7" s="12">
        <v>204</v>
      </c>
      <c r="O7" s="13">
        <f>(B7/N7)*100%</f>
        <v>0.7156862745098039</v>
      </c>
    </row>
    <row r="8" ht="20.05" customHeight="1">
      <c r="A8" t="s" s="10">
        <v>8</v>
      </c>
      <c r="B8" s="11">
        <v>89</v>
      </c>
      <c r="C8" s="12">
        <v>10</v>
      </c>
      <c r="D8" s="12">
        <v>6</v>
      </c>
      <c r="E8" s="12">
        <v>1</v>
      </c>
      <c r="F8" s="12">
        <v>1</v>
      </c>
      <c r="G8" s="12">
        <v>1</v>
      </c>
      <c r="H8" s="12">
        <v>0</v>
      </c>
      <c r="I8" s="12">
        <v>0</v>
      </c>
      <c r="J8" s="12">
        <v>0</v>
      </c>
      <c r="K8" s="12">
        <v>1</v>
      </c>
      <c r="L8" s="12">
        <v>17</v>
      </c>
      <c r="M8" s="12">
        <v>0</v>
      </c>
      <c r="N8" s="12">
        <v>126</v>
      </c>
      <c r="O8" s="13">
        <f>(B8/N8)*100%</f>
        <v>0.7063492063492064</v>
      </c>
    </row>
    <row r="9" ht="20.05" customHeight="1">
      <c r="A9" t="s" s="10">
        <v>9</v>
      </c>
      <c r="B9" s="11">
        <v>16</v>
      </c>
      <c r="C9" s="12">
        <v>1</v>
      </c>
      <c r="D9" s="12">
        <v>0</v>
      </c>
      <c r="E9" s="12">
        <v>2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1</v>
      </c>
      <c r="L9" s="12">
        <v>2</v>
      </c>
      <c r="M9" s="12">
        <v>0</v>
      </c>
      <c r="N9" s="12">
        <v>23</v>
      </c>
      <c r="O9" s="13">
        <f>(B9/N9)*100%</f>
        <v>0.6956521739130435</v>
      </c>
    </row>
    <row r="10" ht="20.05" customHeight="1">
      <c r="A10" t="s" s="10">
        <v>10</v>
      </c>
      <c r="B10" s="11">
        <v>17</v>
      </c>
      <c r="C10" s="12">
        <v>0</v>
      </c>
      <c r="D10" s="12">
        <v>1</v>
      </c>
      <c r="E10" s="12">
        <v>0</v>
      </c>
      <c r="F10" s="12">
        <v>0</v>
      </c>
      <c r="G10" s="12">
        <v>0</v>
      </c>
      <c r="H10" s="12">
        <v>1</v>
      </c>
      <c r="I10" s="12">
        <v>0</v>
      </c>
      <c r="J10" s="12">
        <v>1</v>
      </c>
      <c r="K10" s="12">
        <v>0</v>
      </c>
      <c r="L10" s="12">
        <v>6</v>
      </c>
      <c r="M10" s="12">
        <v>0</v>
      </c>
      <c r="N10" s="12">
        <v>26</v>
      </c>
      <c r="O10" s="13">
        <f>(B10/N10)*100%</f>
        <v>0.6538461538461539</v>
      </c>
    </row>
    <row r="11" ht="20.05" customHeight="1">
      <c r="A11" t="s" s="10">
        <v>11</v>
      </c>
      <c r="B11" s="11">
        <v>39</v>
      </c>
      <c r="C11" s="12">
        <v>3</v>
      </c>
      <c r="D11" s="12">
        <v>4</v>
      </c>
      <c r="E11" s="12">
        <v>2</v>
      </c>
      <c r="F11" s="12">
        <v>0</v>
      </c>
      <c r="G11" s="12">
        <v>0</v>
      </c>
      <c r="H11" s="12">
        <v>1</v>
      </c>
      <c r="I11" s="12">
        <v>0</v>
      </c>
      <c r="J11" s="12">
        <v>1</v>
      </c>
      <c r="K11" s="12">
        <v>0</v>
      </c>
      <c r="L11" s="12">
        <v>13</v>
      </c>
      <c r="M11" s="12">
        <v>0</v>
      </c>
      <c r="N11" s="12">
        <v>63</v>
      </c>
      <c r="O11" s="13">
        <f>(B11/N11)*100%</f>
        <v>0.6190476190476191</v>
      </c>
    </row>
    <row r="12" ht="20.05" customHeight="1">
      <c r="A12" t="s" s="10">
        <v>12</v>
      </c>
      <c r="B12" s="11">
        <v>9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1</v>
      </c>
      <c r="J12" s="12">
        <v>0</v>
      </c>
      <c r="K12" s="12">
        <v>1</v>
      </c>
      <c r="L12" s="12">
        <v>4</v>
      </c>
      <c r="M12" s="12">
        <v>0</v>
      </c>
      <c r="N12" s="12">
        <v>15</v>
      </c>
      <c r="O12" s="13">
        <f>(B12/N12)*100%</f>
        <v>0.6</v>
      </c>
    </row>
    <row r="13" ht="20.05" customHeight="1">
      <c r="A13" t="s" s="10">
        <v>13</v>
      </c>
      <c r="B13" s="11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1</v>
      </c>
      <c r="J13" s="12">
        <v>0</v>
      </c>
      <c r="K13" s="12">
        <v>0</v>
      </c>
      <c r="L13" s="12">
        <v>0</v>
      </c>
      <c r="M13" s="12">
        <v>0</v>
      </c>
      <c r="N13" s="12">
        <v>2</v>
      </c>
      <c r="O13" s="13">
        <f>(B13/N13)*100%</f>
        <v>0.5</v>
      </c>
    </row>
    <row r="14" ht="20.05" customHeight="1">
      <c r="A14" t="s" s="10">
        <v>14</v>
      </c>
      <c r="B14" s="11">
        <v>5</v>
      </c>
      <c r="C14" s="12">
        <v>1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3</v>
      </c>
      <c r="M14" s="12">
        <v>0</v>
      </c>
      <c r="N14" s="12">
        <v>10</v>
      </c>
      <c r="O14" s="13">
        <f>(B14/N14)*100%</f>
        <v>0.5</v>
      </c>
    </row>
    <row r="15" ht="20.05" customHeight="1">
      <c r="A15" t="s" s="10">
        <v>15</v>
      </c>
      <c r="B15" s="11">
        <v>19</v>
      </c>
      <c r="C15" s="12">
        <v>1</v>
      </c>
      <c r="D15" s="12">
        <v>2</v>
      </c>
      <c r="E15" s="12">
        <v>0</v>
      </c>
      <c r="F15" s="12">
        <v>0</v>
      </c>
      <c r="G15" s="12">
        <v>0</v>
      </c>
      <c r="H15" s="12">
        <v>2</v>
      </c>
      <c r="I15" s="12">
        <v>1</v>
      </c>
      <c r="J15" s="12">
        <v>1</v>
      </c>
      <c r="K15" s="12">
        <v>0</v>
      </c>
      <c r="L15" s="12">
        <v>15</v>
      </c>
      <c r="M15" s="12">
        <v>0</v>
      </c>
      <c r="N15" s="12">
        <v>41</v>
      </c>
      <c r="O15" s="13">
        <f>(B15/N15)*100%</f>
        <v>0.4634146341463415</v>
      </c>
    </row>
    <row r="16" ht="20.05" customHeight="1">
      <c r="A16" t="s" s="10">
        <v>16</v>
      </c>
      <c r="B16" s="11">
        <v>12</v>
      </c>
      <c r="C16" s="12">
        <v>1</v>
      </c>
      <c r="D16" s="12">
        <v>9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6</v>
      </c>
      <c r="M16" s="12">
        <v>0</v>
      </c>
      <c r="N16" s="12">
        <v>28</v>
      </c>
      <c r="O16" s="13">
        <f>(B16/N16)*100%</f>
        <v>0.4285714285714285</v>
      </c>
    </row>
    <row r="17" ht="20.05" customHeight="1">
      <c r="A17" t="s" s="10">
        <v>17</v>
      </c>
      <c r="B17" s="11">
        <v>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  <c r="L17" s="12">
        <v>6</v>
      </c>
      <c r="M17" s="12">
        <v>0</v>
      </c>
      <c r="N17" s="12">
        <v>12</v>
      </c>
      <c r="O17" s="13">
        <f>(B17/N17)*100%</f>
        <v>0.4166666666666667</v>
      </c>
    </row>
    <row r="18" ht="20.05" customHeight="1">
      <c r="A18" t="s" s="10">
        <v>18</v>
      </c>
      <c r="B18" s="11">
        <v>21</v>
      </c>
      <c r="C18" s="12">
        <v>2</v>
      </c>
      <c r="D18" s="12">
        <v>1</v>
      </c>
      <c r="E18" s="12">
        <v>4</v>
      </c>
      <c r="F18" s="12">
        <v>0</v>
      </c>
      <c r="G18" s="12">
        <v>2</v>
      </c>
      <c r="H18" s="12">
        <v>2</v>
      </c>
      <c r="I18" s="12">
        <v>1</v>
      </c>
      <c r="J18" s="12">
        <v>0</v>
      </c>
      <c r="K18" s="12">
        <v>1</v>
      </c>
      <c r="L18" s="12">
        <v>18</v>
      </c>
      <c r="M18" s="12">
        <v>0</v>
      </c>
      <c r="N18" s="12">
        <v>52</v>
      </c>
      <c r="O18" s="13">
        <f>(B18/N18)*100%</f>
        <v>0.4038461538461539</v>
      </c>
    </row>
    <row r="19" ht="20.05" customHeight="1">
      <c r="A19" t="s" s="10">
        <v>19</v>
      </c>
      <c r="B19" s="11">
        <v>14</v>
      </c>
      <c r="C19" s="12">
        <v>1</v>
      </c>
      <c r="D19" s="12">
        <v>0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19</v>
      </c>
      <c r="M19" s="12">
        <v>0</v>
      </c>
      <c r="N19" s="12">
        <v>35</v>
      </c>
      <c r="O19" s="13">
        <f>(B19/N19)*100%</f>
        <v>0.4</v>
      </c>
    </row>
    <row r="20" ht="20.05" customHeight="1">
      <c r="A20" t="s" s="10">
        <v>20</v>
      </c>
      <c r="B20" s="11">
        <v>35</v>
      </c>
      <c r="C20" s="12">
        <v>4</v>
      </c>
      <c r="D20" s="12">
        <v>3</v>
      </c>
      <c r="E20" s="12">
        <v>1</v>
      </c>
      <c r="F20" s="12">
        <v>4</v>
      </c>
      <c r="G20" s="12">
        <v>1</v>
      </c>
      <c r="H20" s="12">
        <v>0</v>
      </c>
      <c r="I20" s="12">
        <v>3</v>
      </c>
      <c r="J20" s="12">
        <v>2</v>
      </c>
      <c r="K20" s="12">
        <v>0</v>
      </c>
      <c r="L20" s="12">
        <v>42</v>
      </c>
      <c r="M20" s="12">
        <v>0</v>
      </c>
      <c r="N20" s="12">
        <v>95</v>
      </c>
      <c r="O20" s="13">
        <f>(B20/N20)*100%</f>
        <v>0.3684210526315789</v>
      </c>
    </row>
    <row r="21" ht="20.05" customHeight="1">
      <c r="A21" t="s" s="10">
        <v>21</v>
      </c>
      <c r="B21" s="11">
        <v>19</v>
      </c>
      <c r="C21" s="12">
        <v>2</v>
      </c>
      <c r="D21" s="12">
        <v>0</v>
      </c>
      <c r="E21" s="12">
        <v>1</v>
      </c>
      <c r="F21" s="12">
        <v>11</v>
      </c>
      <c r="G21" s="12">
        <v>0</v>
      </c>
      <c r="H21" s="12">
        <v>1</v>
      </c>
      <c r="I21" s="12">
        <v>0</v>
      </c>
      <c r="J21" s="12">
        <v>0</v>
      </c>
      <c r="K21" s="12">
        <v>0</v>
      </c>
      <c r="L21" s="12">
        <v>18</v>
      </c>
      <c r="M21" s="12">
        <v>0</v>
      </c>
      <c r="N21" s="12">
        <v>52</v>
      </c>
      <c r="O21" s="13">
        <f>(B21/N21)*100%</f>
        <v>0.3653846153846154</v>
      </c>
    </row>
    <row r="22" ht="20.05" customHeight="1">
      <c r="A22" t="s" s="10">
        <v>22</v>
      </c>
      <c r="B22" s="11">
        <v>163</v>
      </c>
      <c r="C22" s="12">
        <v>21</v>
      </c>
      <c r="D22" s="12">
        <v>17</v>
      </c>
      <c r="E22" s="12">
        <v>24</v>
      </c>
      <c r="F22" s="12">
        <v>3</v>
      </c>
      <c r="G22" s="12">
        <v>12</v>
      </c>
      <c r="H22" s="12">
        <v>17</v>
      </c>
      <c r="I22" s="12">
        <v>7</v>
      </c>
      <c r="J22" s="12">
        <v>6</v>
      </c>
      <c r="K22" s="12">
        <v>3</v>
      </c>
      <c r="L22" s="12">
        <v>195</v>
      </c>
      <c r="M22" s="12">
        <v>0</v>
      </c>
      <c r="N22" s="12">
        <v>468</v>
      </c>
      <c r="O22" s="13">
        <f>(B22/N22)*100%</f>
        <v>0.3482905982905983</v>
      </c>
    </row>
    <row r="23" ht="20.05" customHeight="1">
      <c r="A23" t="s" s="10">
        <v>23</v>
      </c>
      <c r="B23" s="11">
        <v>85</v>
      </c>
      <c r="C23" s="12">
        <v>8</v>
      </c>
      <c r="D23" s="12">
        <v>6</v>
      </c>
      <c r="E23" s="12">
        <v>20</v>
      </c>
      <c r="F23" s="12">
        <v>5</v>
      </c>
      <c r="G23" s="12">
        <v>9</v>
      </c>
      <c r="H23" s="12">
        <v>8</v>
      </c>
      <c r="I23" s="12">
        <v>5</v>
      </c>
      <c r="J23" s="12">
        <v>3</v>
      </c>
      <c r="K23" s="12">
        <v>4</v>
      </c>
      <c r="L23" s="12">
        <v>135</v>
      </c>
      <c r="M23" s="12">
        <v>0</v>
      </c>
      <c r="N23" s="12">
        <v>288</v>
      </c>
      <c r="O23" s="13">
        <f>(B23/N23)*100%</f>
        <v>0.2951388888888889</v>
      </c>
    </row>
    <row r="24" ht="20.05" customHeight="1">
      <c r="A24" t="s" s="10">
        <v>24</v>
      </c>
      <c r="B24" s="11">
        <v>11</v>
      </c>
      <c r="C24" s="12">
        <v>1</v>
      </c>
      <c r="D24" s="12">
        <v>1</v>
      </c>
      <c r="E24" s="12">
        <v>1</v>
      </c>
      <c r="F24" s="12">
        <v>0</v>
      </c>
      <c r="G24" s="12">
        <v>1</v>
      </c>
      <c r="H24" s="12">
        <v>2</v>
      </c>
      <c r="I24" s="12">
        <v>1</v>
      </c>
      <c r="J24" s="12">
        <v>1</v>
      </c>
      <c r="K24" s="12">
        <v>9</v>
      </c>
      <c r="L24" s="12">
        <v>24</v>
      </c>
      <c r="M24" s="12">
        <v>0</v>
      </c>
      <c r="N24" s="12">
        <v>52</v>
      </c>
      <c r="O24" s="13">
        <f>(B24/N24)*100%</f>
        <v>0.2115384615384615</v>
      </c>
    </row>
    <row r="25" ht="20.05" customHeight="1">
      <c r="A25" t="s" s="10">
        <v>25</v>
      </c>
      <c r="B25" s="11">
        <v>4</v>
      </c>
      <c r="C25" s="12">
        <v>1</v>
      </c>
      <c r="D25" s="12">
        <v>1</v>
      </c>
      <c r="E25" s="12">
        <v>1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12</v>
      </c>
      <c r="M25" s="12">
        <v>0</v>
      </c>
      <c r="N25" s="12">
        <v>19</v>
      </c>
      <c r="O25" s="13">
        <f>(B25/N25)*100%</f>
        <v>0.2105263157894737</v>
      </c>
    </row>
    <row r="26" ht="20.05" customHeight="1">
      <c r="A26" t="s" s="10">
        <v>26</v>
      </c>
      <c r="B26" s="11">
        <v>2</v>
      </c>
      <c r="C26" s="12">
        <v>0</v>
      </c>
      <c r="D26" s="12">
        <v>0</v>
      </c>
      <c r="E26" s="12">
        <v>1</v>
      </c>
      <c r="F26" s="12">
        <v>0</v>
      </c>
      <c r="G26" s="12">
        <v>0</v>
      </c>
      <c r="H26" s="12">
        <v>1</v>
      </c>
      <c r="I26" s="12">
        <v>0</v>
      </c>
      <c r="J26" s="12">
        <v>0</v>
      </c>
      <c r="K26" s="12">
        <v>0</v>
      </c>
      <c r="L26" s="12">
        <v>9</v>
      </c>
      <c r="M26" s="12">
        <v>0</v>
      </c>
      <c r="N26" s="12">
        <v>13</v>
      </c>
      <c r="O26" s="13">
        <f>(B26/N26)*100%</f>
        <v>0.1538461538461539</v>
      </c>
    </row>
    <row r="27" ht="20.05" customHeight="1">
      <c r="A27" t="s" s="10">
        <v>27</v>
      </c>
      <c r="B27" s="11">
        <v>4</v>
      </c>
      <c r="C27" s="12">
        <v>0</v>
      </c>
      <c r="D27" s="12">
        <v>0</v>
      </c>
      <c r="E27" s="12">
        <v>0</v>
      </c>
      <c r="F27" s="12">
        <v>1</v>
      </c>
      <c r="G27" s="12">
        <v>1</v>
      </c>
      <c r="H27" s="12">
        <v>0</v>
      </c>
      <c r="I27" s="12">
        <v>1</v>
      </c>
      <c r="J27" s="12">
        <v>0</v>
      </c>
      <c r="K27" s="12">
        <v>0</v>
      </c>
      <c r="L27" s="12">
        <v>32</v>
      </c>
      <c r="M27" s="12">
        <v>0</v>
      </c>
      <c r="N27" s="12">
        <v>39</v>
      </c>
      <c r="O27" s="13">
        <f>(B27/N27)*100%</f>
        <v>0.1025641025641026</v>
      </c>
    </row>
    <row r="28" ht="20.05" customHeight="1">
      <c r="A28" t="s" s="10">
        <v>28</v>
      </c>
      <c r="B28" s="11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1</v>
      </c>
      <c r="J28" s="12">
        <v>0</v>
      </c>
      <c r="K28" s="12">
        <v>0</v>
      </c>
      <c r="L28" s="12">
        <v>0</v>
      </c>
      <c r="M28" s="12">
        <v>0</v>
      </c>
      <c r="N28" s="12">
        <v>1</v>
      </c>
      <c r="O28" s="13">
        <f>(B28/N28)*100%</f>
        <v>0</v>
      </c>
    </row>
    <row r="29" ht="20.05" customHeight="1">
      <c r="A29" t="s" s="10">
        <v>29</v>
      </c>
      <c r="B29" s="11">
        <v>0</v>
      </c>
      <c r="C29" s="12">
        <v>0</v>
      </c>
      <c r="D29" s="12">
        <v>0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3</v>
      </c>
      <c r="M29" s="12">
        <v>0</v>
      </c>
      <c r="N29" s="12">
        <v>4</v>
      </c>
      <c r="O29" s="13">
        <f>(B29/N29)*100%</f>
        <v>0</v>
      </c>
    </row>
    <row r="30" ht="20.05" customHeight="1">
      <c r="A30" t="s" s="10">
        <v>30</v>
      </c>
      <c r="B30" s="11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4">
        <f>(B30/N30)*100%</f>
      </c>
    </row>
    <row r="31" ht="20.05" customHeight="1">
      <c r="A31" t="s" s="10">
        <v>1</v>
      </c>
      <c r="B31" s="11">
        <v>800</v>
      </c>
      <c r="C31" s="12">
        <v>68</v>
      </c>
      <c r="D31" s="12">
        <v>57</v>
      </c>
      <c r="E31" s="12">
        <v>62</v>
      </c>
      <c r="F31" s="12">
        <v>32</v>
      </c>
      <c r="G31" s="12">
        <v>29</v>
      </c>
      <c r="H31" s="12">
        <v>44</v>
      </c>
      <c r="I31" s="12">
        <v>24</v>
      </c>
      <c r="J31" s="12">
        <v>17</v>
      </c>
      <c r="K31" s="12">
        <v>23</v>
      </c>
      <c r="L31" s="12">
        <v>615</v>
      </c>
      <c r="M31" s="12">
        <v>0</v>
      </c>
      <c r="N31" s="12">
        <v>1771</v>
      </c>
      <c r="O31" s="13">
        <f>(B31/N31)*100%</f>
        <v>0.4517221908526257</v>
      </c>
    </row>
  </sheetData>
  <mergeCells count="1">
    <mergeCell ref="A1: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