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1075" windowHeight="8190"/>
  </bookViews>
  <sheets>
    <sheet name="AdjacencyMatrix_Q4 2008" sheetId="1" r:id="rId1"/>
    <sheet name="Sheet3" sheetId="4" r:id="rId2"/>
  </sheets>
  <calcPr calcId="0"/>
</workbook>
</file>

<file path=xl/calcChain.xml><?xml version="1.0" encoding="utf-8"?>
<calcChain xmlns="http://schemas.openxmlformats.org/spreadsheetml/2006/main">
  <c r="B29" i="1" l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" i="1"/>
  <c r="AE28" i="1" l="1"/>
  <c r="AE3" i="1"/>
  <c r="AE26" i="1"/>
  <c r="AE24" i="1"/>
  <c r="AE22" i="1"/>
  <c r="AE20" i="1"/>
  <c r="AE18" i="1"/>
  <c r="AE16" i="1"/>
  <c r="AE14" i="1"/>
  <c r="AE12" i="1"/>
  <c r="AE10" i="1"/>
  <c r="AE8" i="1"/>
  <c r="AE6" i="1"/>
  <c r="AE4" i="1"/>
  <c r="AE27" i="1"/>
  <c r="AE25" i="1"/>
  <c r="AE23" i="1"/>
  <c r="AE21" i="1"/>
  <c r="AE19" i="1"/>
  <c r="AE17" i="1"/>
  <c r="AE15" i="1"/>
  <c r="AE13" i="1"/>
  <c r="AE11" i="1"/>
  <c r="AE9" i="1"/>
  <c r="AE7" i="1"/>
  <c r="AE5" i="1"/>
  <c r="AE2" i="1"/>
</calcChain>
</file>

<file path=xl/sharedStrings.xml><?xml version="1.0" encoding="utf-8"?>
<sst xmlns="http://schemas.openxmlformats.org/spreadsheetml/2006/main" count="82" uniqueCount="29">
  <si>
    <t>Non-US Banks</t>
  </si>
  <si>
    <t>Gross Notional CDS Bought</t>
  </si>
  <si>
    <t>Gross Notional CDS Sold</t>
  </si>
  <si>
    <t>RBS Citizens</t>
  </si>
  <si>
    <t>Mitsubishi UFJ</t>
  </si>
  <si>
    <t>JPMorgan</t>
  </si>
  <si>
    <t>Citibank</t>
  </si>
  <si>
    <t>Bank of America</t>
  </si>
  <si>
    <t>Goldman Sachs</t>
  </si>
  <si>
    <t>HSBC USA</t>
  </si>
  <si>
    <t>Wachovia</t>
  </si>
  <si>
    <t>Morgan Stanley</t>
  </si>
  <si>
    <t>Merrill Lynch</t>
  </si>
  <si>
    <t>Keybank</t>
  </si>
  <si>
    <t>PNC</t>
  </si>
  <si>
    <t>National City</t>
  </si>
  <si>
    <t>New York Mellon</t>
  </si>
  <si>
    <t>Wells Fargo</t>
  </si>
  <si>
    <t>SunTrust</t>
  </si>
  <si>
    <t>Northern Trust</t>
  </si>
  <si>
    <t>State Street&amp;Trust</t>
  </si>
  <si>
    <t>Deutsche Bank</t>
  </si>
  <si>
    <t>Regions Bank</t>
  </si>
  <si>
    <t>U.S. Bank</t>
  </si>
  <si>
    <t>Commerce</t>
  </si>
  <si>
    <t>MERCANTIL</t>
  </si>
  <si>
    <t>Associated</t>
  </si>
  <si>
    <t>Comerica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</si>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</sst>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"/>
    <numFmt numFmtId="174" formatCode="0.0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Garamond"/>
      <family val="1"/>
    </font>
    <font>
      <sz val="7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10" xfId="0" applyFont="1" applyBorder="1"/>
    <xf numFmtId="0" fontId="18" fillId="0" borderId="10" xfId="0" applyFont="1" applyBorder="1" applyAlignment="1">
      <alignment textRotation="90"/>
    </xf>
    <xf numFmtId="166" fontId="18" fillId="0" borderId="10" xfId="0" applyNumberFormat="1" applyFont="1" applyBorder="1"/>
    <xf numFmtId="0" fontId="19" fillId="0" borderId="0" xfId="0" applyFont="1"/>
    <xf numFmtId="174" fontId="0" fillId="0" borderId="0" xfId="1" applyNumberFormat="1" applyFont="1"/>
    <xf numFmtId="0" fontId="0" fillId="0" borderId="0" xfId="0" applyAlignment="1">
      <alignment textRotation="90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tabSelected="1" zoomScale="90" zoomScaleNormal="90" workbookViewId="0">
      <selection activeCell="C40" sqref="C40"/>
    </sheetView>
  </sheetViews>
  <sheetFormatPr defaultRowHeight="15" x14ac:dyDescent="0.25"/>
  <cols>
    <col min="1" max="1" width="20.42578125" style="4" bestFit="1" customWidth="1"/>
    <col min="2" max="2" width="7.5703125" bestFit="1" customWidth="1"/>
    <col min="3" max="3" width="8.5703125" bestFit="1" customWidth="1"/>
    <col min="4" max="4" width="7" bestFit="1" customWidth="1"/>
    <col min="5" max="7" width="6.5703125" bestFit="1" customWidth="1"/>
    <col min="8" max="9" width="8.5703125" bestFit="1" customWidth="1"/>
    <col min="10" max="16" width="6.5703125" bestFit="1" customWidth="1"/>
    <col min="17" max="17" width="7.7109375" bestFit="1" customWidth="1"/>
    <col min="18" max="18" width="8.140625" bestFit="1" customWidth="1"/>
    <col min="19" max="19" width="8.5703125" bestFit="1" customWidth="1"/>
    <col min="20" max="27" width="6.5703125" bestFit="1" customWidth="1"/>
    <col min="28" max="28" width="7.140625" bestFit="1" customWidth="1"/>
    <col min="29" max="29" width="9.42578125" bestFit="1" customWidth="1"/>
    <col min="31" max="31" width="13" bestFit="1" customWidth="1"/>
  </cols>
  <sheetData>
    <row r="1" spans="1:31" s="4" customFormat="1" ht="92.25" x14ac:dyDescent="0.15">
      <c r="A1" s="1"/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  <c r="U1" s="6" t="s">
        <v>24</v>
      </c>
      <c r="V1" s="6" t="s">
        <v>25</v>
      </c>
      <c r="W1" s="6" t="s">
        <v>26</v>
      </c>
      <c r="X1" s="6" t="s">
        <v>27</v>
      </c>
      <c r="Y1" s="6" t="s">
        <v>28</v>
      </c>
      <c r="Z1" s="6" t="s">
        <v>3</v>
      </c>
      <c r="AA1" s="6" t="s">
        <v>4</v>
      </c>
      <c r="AB1" s="2" t="s">
        <v>0</v>
      </c>
      <c r="AC1" s="2" t="s">
        <v>2</v>
      </c>
    </row>
    <row r="2" spans="1:31" x14ac:dyDescent="0.25">
      <c r="A2" s="1" t="s">
        <v>5</v>
      </c>
      <c r="B2" s="3">
        <v>0</v>
      </c>
      <c r="C2" s="3">
        <v>743.43226904961102</v>
      </c>
      <c r="D2" s="3">
        <v>547.19592410131702</v>
      </c>
      <c r="E2" s="3">
        <v>346.48708143874097</v>
      </c>
      <c r="F2" s="3">
        <v>243.15145253498099</v>
      </c>
      <c r="G2" s="3">
        <v>80.1912264030599</v>
      </c>
      <c r="H2" s="3">
        <v>11.733874227178401</v>
      </c>
      <c r="I2" s="3">
        <v>4.7330330233024096</v>
      </c>
      <c r="J2" s="3">
        <v>2.0622850486864301</v>
      </c>
      <c r="K2" s="3">
        <v>1.0641769603531801</v>
      </c>
      <c r="L2" s="3">
        <v>0.68368302826637195</v>
      </c>
      <c r="M2" s="3">
        <v>0.62504770228192297</v>
      </c>
      <c r="N2" s="3">
        <v>0.55110588899070001</v>
      </c>
      <c r="O2" s="3">
        <v>0.311310460665297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2216.8815301325599</v>
      </c>
      <c r="AC2" s="3">
        <f>SUM(B2:AB2)</f>
        <v>4199.1039999999939</v>
      </c>
      <c r="AE2" s="5">
        <f>AC2/SUM($AC$2:$AC$28)</f>
        <v>0.38540631927962948</v>
      </c>
    </row>
    <row r="3" spans="1:31" x14ac:dyDescent="0.25">
      <c r="A3" s="1" t="s">
        <v>6</v>
      </c>
      <c r="B3" s="3">
        <v>681.09970742066605</v>
      </c>
      <c r="C3" s="3">
        <v>0</v>
      </c>
      <c r="D3" s="3">
        <v>168.14357844606101</v>
      </c>
      <c r="E3" s="3">
        <v>106.469319657532</v>
      </c>
      <c r="F3" s="3">
        <v>74.716118181500505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259.881276294239</v>
      </c>
      <c r="AC3" s="3">
        <f>SUM(B3:AB3)</f>
        <v>1290.3099999999986</v>
      </c>
      <c r="AE3" s="5">
        <f>AC3/SUM($AC$2:$AC$28)</f>
        <v>0.11842850947004381</v>
      </c>
    </row>
    <row r="4" spans="1:31" x14ac:dyDescent="0.25">
      <c r="A4" s="1" t="s">
        <v>7</v>
      </c>
      <c r="B4" s="3">
        <v>530.35742861278902</v>
      </c>
      <c r="C4" s="3">
        <v>177.88396556267099</v>
      </c>
      <c r="D4" s="3">
        <v>0</v>
      </c>
      <c r="E4" s="3">
        <v>82.905327934382001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213.58942189015599</v>
      </c>
      <c r="AC4" s="3">
        <f>SUM(B4:AB4)</f>
        <v>1004.7361439999981</v>
      </c>
      <c r="AE4" s="5">
        <f>AC4/SUM($AC$2:$AC$28)</f>
        <v>9.2217687179514396E-2</v>
      </c>
    </row>
    <row r="5" spans="1:31" x14ac:dyDescent="0.25">
      <c r="A5" s="1" t="s">
        <v>8</v>
      </c>
      <c r="B5" s="3">
        <v>324.31665447735202</v>
      </c>
      <c r="C5" s="3">
        <v>108.77708029346699</v>
      </c>
      <c r="D5" s="3">
        <v>80.064287562226994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101.243977666953</v>
      </c>
      <c r="AC5" s="3">
        <f>SUM(B5:AB5)</f>
        <v>614.40199999999902</v>
      </c>
      <c r="AE5" s="5">
        <f>AC5/SUM($AC$2:$AC$28)</f>
        <v>5.6391652452057121E-2</v>
      </c>
    </row>
    <row r="6" spans="1:31" x14ac:dyDescent="0.25">
      <c r="A6" s="1" t="s">
        <v>9</v>
      </c>
      <c r="B6" s="3">
        <v>250.008755048513</v>
      </c>
      <c r="C6" s="3">
        <v>83.853918836847598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139.76665411463901</v>
      </c>
      <c r="AC6" s="3">
        <f>SUM(B6:AB6)</f>
        <v>473.62932799999965</v>
      </c>
      <c r="AE6" s="5">
        <f>AC6/SUM($AC$2:$AC$28)</f>
        <v>4.347111574454085E-2</v>
      </c>
    </row>
    <row r="7" spans="1:31" x14ac:dyDescent="0.25">
      <c r="A7" s="1" t="s">
        <v>10</v>
      </c>
      <c r="B7" s="3">
        <v>74.934111466027801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67.024888533972202</v>
      </c>
      <c r="AC7" s="3">
        <f>SUM(B7:AB7)</f>
        <v>141.959</v>
      </c>
      <c r="AE7" s="5">
        <f>AC7/SUM($AC$2:$AC$28)</f>
        <v>1.3029421438148947E-2</v>
      </c>
    </row>
    <row r="8" spans="1:31" x14ac:dyDescent="0.25">
      <c r="A8" s="1" t="s">
        <v>11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f>SUM(B8:AB8)</f>
        <v>0</v>
      </c>
      <c r="AE8" s="5">
        <f>AC8/SUM($AC$2:$AC$28)</f>
        <v>0</v>
      </c>
    </row>
    <row r="9" spans="1:31" x14ac:dyDescent="0.25">
      <c r="A9" s="1" t="s">
        <v>12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f>SUM(B9:AB9)</f>
        <v>0</v>
      </c>
      <c r="AE9" s="5">
        <f>AC9/SUM($AC$2:$AC$28)</f>
        <v>0</v>
      </c>
    </row>
    <row r="10" spans="1:31" x14ac:dyDescent="0.25">
      <c r="A10" s="1" t="s">
        <v>13</v>
      </c>
      <c r="B10" s="3">
        <v>1.74683961526038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1.56246238473961</v>
      </c>
      <c r="AC10" s="3">
        <f>SUM(B10:AB10)</f>
        <v>3.30930199999999</v>
      </c>
      <c r="AE10" s="5">
        <f>AC10/SUM($AC$2:$AC$28)</f>
        <v>3.037376314577382E-4</v>
      </c>
    </row>
    <row r="11" spans="1:31" x14ac:dyDescent="0.25">
      <c r="A11" s="1" t="s">
        <v>14</v>
      </c>
      <c r="B11" s="3">
        <v>0.55662564924327695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0.49787435075672298</v>
      </c>
      <c r="AC11" s="3">
        <f>SUM(B11:AB11)</f>
        <v>1.0545</v>
      </c>
      <c r="AE11" s="5">
        <f>AC11/SUM($AC$2:$AC$28)</f>
        <v>9.6785162663361001E-5</v>
      </c>
    </row>
    <row r="12" spans="1:31" x14ac:dyDescent="0.25">
      <c r="A12" s="1" t="s">
        <v>15</v>
      </c>
      <c r="B12" s="3">
        <v>0.49788461984631999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0.44533338015367901</v>
      </c>
      <c r="AC12" s="3">
        <f>SUM(B12:AB12)</f>
        <v>0.943217999999999</v>
      </c>
      <c r="AE12" s="5">
        <f>AC12/SUM($AC$2:$AC$28)</f>
        <v>8.6571368000957745E-5</v>
      </c>
    </row>
    <row r="13" spans="1:31" x14ac:dyDescent="0.25">
      <c r="A13" s="1" t="s">
        <v>16</v>
      </c>
      <c r="B13" s="3">
        <v>1.05571483972172E-3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9.4428516027827904E-4</v>
      </c>
      <c r="AC13" s="3">
        <f>SUM(B13:AB13)</f>
        <v>1.9999999999999992E-3</v>
      </c>
      <c r="AE13" s="5">
        <f>AC13/SUM($AC$2:$AC$28)</f>
        <v>1.8356597944686766E-7</v>
      </c>
    </row>
    <row r="14" spans="1:31" x14ac:dyDescent="0.25">
      <c r="A14" s="1" t="s">
        <v>17</v>
      </c>
      <c r="B14" s="3">
        <v>0.257594420892099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0.23040557910789999</v>
      </c>
      <c r="AC14" s="3">
        <f>SUM(B14:AB14)</f>
        <v>0.48799999999999899</v>
      </c>
      <c r="AE14" s="5">
        <f>AC14/SUM($AC$2:$AC$28)</f>
        <v>4.4790098985035632E-5</v>
      </c>
    </row>
    <row r="15" spans="1:31" x14ac:dyDescent="0.25">
      <c r="A15" s="1" t="s">
        <v>18</v>
      </c>
      <c r="B15" s="3">
        <v>0.10336451209973301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9.2454487900266197E-2</v>
      </c>
      <c r="AC15" s="3">
        <f>SUM(B15:AB15)</f>
        <v>0.19581899999999919</v>
      </c>
      <c r="AE15" s="5">
        <f>AC15/SUM($AC$2:$AC$28)</f>
        <v>1.7972853264653022E-5</v>
      </c>
    </row>
    <row r="16" spans="1:31" x14ac:dyDescent="0.25">
      <c r="A16" s="1" t="s">
        <v>19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f>SUM(B16:AB16)</f>
        <v>0</v>
      </c>
      <c r="AE16" s="5">
        <f>AC16/SUM($AC$2:$AC$28)</f>
        <v>0</v>
      </c>
    </row>
    <row r="17" spans="1:31" x14ac:dyDescent="0.25">
      <c r="A17" s="1" t="s">
        <v>20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f>SUM(B17:AB17)</f>
        <v>0</v>
      </c>
      <c r="AE17" s="5">
        <f>AC17/SUM($AC$2:$AC$28)</f>
        <v>0</v>
      </c>
    </row>
    <row r="18" spans="1:31" x14ac:dyDescent="0.25">
      <c r="A18" s="1" t="s">
        <v>21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f>SUM(B18:AB18)</f>
        <v>0</v>
      </c>
      <c r="AE18" s="5">
        <f>AC18/SUM($AC$2:$AC$28)</f>
        <v>0</v>
      </c>
    </row>
    <row r="19" spans="1:31" x14ac:dyDescent="0.25">
      <c r="A19" s="1" t="s">
        <v>22</v>
      </c>
      <c r="B19" s="3">
        <v>0.214851694176286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0.192174305823713</v>
      </c>
      <c r="AC19" s="3">
        <f>SUM(B19:AB19)</f>
        <v>0.407025999999999</v>
      </c>
      <c r="AE19" s="5">
        <f>AC19/SUM($AC$2:$AC$28)</f>
        <v>3.7358063175170299E-5</v>
      </c>
    </row>
    <row r="20" spans="1:31" x14ac:dyDescent="0.25">
      <c r="A20" s="1" t="s">
        <v>23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f>SUM(B20:AB20)</f>
        <v>0</v>
      </c>
      <c r="AE20" s="5">
        <f>AC20/SUM($AC$2:$AC$28)</f>
        <v>0</v>
      </c>
    </row>
    <row r="21" spans="1:31" x14ac:dyDescent="0.25">
      <c r="A21" s="1" t="s">
        <v>24</v>
      </c>
      <c r="B21" s="3">
        <v>1.6028390554075001E-2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1.43366094459249E-2</v>
      </c>
      <c r="AC21" s="3">
        <f>SUM(B21:AB21)</f>
        <v>3.0364999999999899E-2</v>
      </c>
      <c r="AE21" s="5">
        <f>AC21/SUM($AC$2:$AC$28)</f>
        <v>2.7869904829520601E-6</v>
      </c>
    </row>
    <row r="22" spans="1:31" x14ac:dyDescent="0.25">
      <c r="A22" s="1" t="s">
        <v>25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f>SUM(B22:AB22)</f>
        <v>0</v>
      </c>
      <c r="AE22" s="5">
        <f>AC22/SUM($AC$2:$AC$28)</f>
        <v>0</v>
      </c>
    </row>
    <row r="23" spans="1:31" x14ac:dyDescent="0.25">
      <c r="A23" s="1" t="s">
        <v>26</v>
      </c>
      <c r="B23" s="3">
        <v>6.3683358419113406E-2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5.6961641580886499E-2</v>
      </c>
      <c r="AC23" s="3">
        <f>SUM(B23:AB23)</f>
        <v>0.12064499999999991</v>
      </c>
      <c r="AE23" s="5">
        <f>AC23/SUM($AC$2:$AC$28)</f>
        <v>1.107315879518367E-5</v>
      </c>
    </row>
    <row r="24" spans="1:31" x14ac:dyDescent="0.25">
      <c r="A24" s="1" t="s">
        <v>27</v>
      </c>
      <c r="B24" s="3">
        <v>2.4048128334021E-2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2.15098716659789E-2</v>
      </c>
      <c r="AC24" s="3">
        <f>SUM(B24:AB24)</f>
        <v>4.5557999999999904E-2</v>
      </c>
      <c r="AE24" s="5">
        <f>AC24/SUM($AC$2:$AC$28)</f>
        <v>4.1814494458201913E-6</v>
      </c>
    </row>
    <row r="25" spans="1:31" x14ac:dyDescent="0.25">
      <c r="A25" s="1" t="s">
        <v>28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f>SUM(B25:AB25)</f>
        <v>0</v>
      </c>
      <c r="AE25" s="5">
        <f>AC25/SUM($AC$2:$AC$28)</f>
        <v>0</v>
      </c>
    </row>
    <row r="26" spans="1:31" x14ac:dyDescent="0.25">
      <c r="A26" s="1" t="s">
        <v>3</v>
      </c>
      <c r="B26" s="3">
        <v>2.9283946081620899E-2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2.6193053918378999E-2</v>
      </c>
      <c r="AC26" s="3">
        <f>SUM(B26:AB26)</f>
        <v>5.5476999999999901E-2</v>
      </c>
      <c r="AE26" s="5">
        <f>AC26/SUM($AC$2:$AC$28)</f>
        <v>5.0918449208869312E-6</v>
      </c>
    </row>
    <row r="27" spans="1:31" x14ac:dyDescent="0.25">
      <c r="A27" s="1" t="s">
        <v>4</v>
      </c>
      <c r="B27" s="3">
        <v>2.6392870993043001E-2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2.3607129006956998E-2</v>
      </c>
      <c r="AC27" s="3">
        <f>SUM(B27:AB27)</f>
        <v>0.05</v>
      </c>
      <c r="AE27" s="5">
        <f>AC27/SUM($AC$2:$AC$28)</f>
        <v>4.5891494861716935E-6</v>
      </c>
    </row>
    <row r="28" spans="1:31" x14ac:dyDescent="0.25">
      <c r="A28" s="1" t="s">
        <v>0</v>
      </c>
      <c r="B28" s="3">
        <v>2302.8540170190499</v>
      </c>
      <c r="C28" s="3">
        <v>288.716786219413</v>
      </c>
      <c r="D28" s="3">
        <v>234.81351204245701</v>
      </c>
      <c r="E28" s="3">
        <v>114.683173262463</v>
      </c>
      <c r="F28" s="3">
        <v>149.19777032359301</v>
      </c>
      <c r="G28" s="3">
        <v>70.135265902731504</v>
      </c>
      <c r="H28" s="3">
        <v>0.45512181919558198</v>
      </c>
      <c r="I28" s="3">
        <v>0.18358016782630099</v>
      </c>
      <c r="J28" s="3">
        <v>1.64245224187341</v>
      </c>
      <c r="K28" s="3">
        <v>0.53915058610447597</v>
      </c>
      <c r="L28" s="3">
        <v>0.47185139607522403</v>
      </c>
      <c r="M28" s="3">
        <v>2.5188012495249702E-2</v>
      </c>
      <c r="N28" s="3">
        <v>0.25178132508154299</v>
      </c>
      <c r="O28" s="3">
        <v>0.104529287787283</v>
      </c>
      <c r="P28" s="3">
        <v>4.8590619467112897E-3</v>
      </c>
      <c r="Q28" s="3">
        <v>2.9917791179326901E-3</v>
      </c>
      <c r="R28" s="3">
        <v>2.0632959434018199E-3</v>
      </c>
      <c r="S28" s="3">
        <v>0.193753676336549</v>
      </c>
      <c r="T28" s="3">
        <v>1.31019292406015E-3</v>
      </c>
      <c r="U28" s="3">
        <v>1.4695313445685299E-2</v>
      </c>
      <c r="V28" s="3">
        <v>2.1664607405719099E-4</v>
      </c>
      <c r="W28" s="3">
        <v>5.7116388776641602E-2</v>
      </c>
      <c r="X28" s="3">
        <v>2.1618669261074499E-2</v>
      </c>
      <c r="Y28" s="3">
        <v>6.1898878302055904E-5</v>
      </c>
      <c r="Z28" s="3">
        <v>2.6193053918378999E-2</v>
      </c>
      <c r="AA28" s="3">
        <v>2.3607129006956901E-2</v>
      </c>
      <c r="AB28" s="3">
        <v>0</v>
      </c>
      <c r="AC28" s="3">
        <f>SUM(B28:AB28)</f>
        <v>3164.4226667117759</v>
      </c>
      <c r="AE28" s="5">
        <f>AC28/SUM($AC$2:$AC$28)</f>
        <v>0.29044017309940812</v>
      </c>
    </row>
    <row r="29" spans="1:31" x14ac:dyDescent="0.25">
      <c r="A29" s="1" t="s">
        <v>1</v>
      </c>
      <c r="B29" s="3">
        <f>SUM(B2:B28)</f>
        <v>4167.1083269651372</v>
      </c>
      <c r="C29" s="3">
        <f>SUM(C2:C28)</f>
        <v>1402.6640199620097</v>
      </c>
      <c r="D29" s="3">
        <f>SUM(D2:D28)</f>
        <v>1030.2173021520621</v>
      </c>
      <c r="E29" s="3">
        <f>SUM(E2:E28)</f>
        <v>650.54490229311796</v>
      </c>
      <c r="F29" s="3">
        <f>SUM(F2:F28)</f>
        <v>467.06534104007449</v>
      </c>
      <c r="G29" s="3">
        <f>SUM(G2:G28)</f>
        <v>150.32649230579142</v>
      </c>
      <c r="H29" s="3">
        <f>SUM(H2:H28)</f>
        <v>12.188996046373983</v>
      </c>
      <c r="I29" s="3">
        <f>SUM(I2:I28)</f>
        <v>4.916613191128711</v>
      </c>
      <c r="J29" s="3">
        <f>SUM(J2:J28)</f>
        <v>3.7047372905598399</v>
      </c>
      <c r="K29" s="3">
        <f>SUM(K2:K28)</f>
        <v>1.6033275464576562</v>
      </c>
      <c r="L29" s="3">
        <f>SUM(L2:L28)</f>
        <v>1.1555344243415959</v>
      </c>
      <c r="M29" s="3">
        <f>SUM(M2:M28)</f>
        <v>0.65023571477717268</v>
      </c>
      <c r="N29" s="3">
        <f>SUM(N2:N28)</f>
        <v>0.80288721407224295</v>
      </c>
      <c r="O29" s="3">
        <f>SUM(O2:O28)</f>
        <v>0.41583974845257998</v>
      </c>
      <c r="P29" s="3">
        <f>SUM(P2:P28)</f>
        <v>4.8590619467112897E-3</v>
      </c>
      <c r="Q29" s="3">
        <f>SUM(Q2:Q28)</f>
        <v>2.9917791179326901E-3</v>
      </c>
      <c r="R29" s="3">
        <f>SUM(R2:R28)</f>
        <v>2.0632959434018199E-3</v>
      </c>
      <c r="S29" s="3">
        <f>SUM(S2:S28)</f>
        <v>0.193753676336549</v>
      </c>
      <c r="T29" s="3">
        <f>SUM(T2:T28)</f>
        <v>1.31019292406015E-3</v>
      </c>
      <c r="U29" s="3">
        <f>SUM(U2:U28)</f>
        <v>1.4695313445685299E-2</v>
      </c>
      <c r="V29" s="3">
        <f>SUM(V2:V28)</f>
        <v>2.1664607405719099E-4</v>
      </c>
      <c r="W29" s="3">
        <f>SUM(W2:W28)</f>
        <v>5.7116388776641602E-2</v>
      </c>
      <c r="X29" s="3">
        <f>SUM(X2:X28)</f>
        <v>2.1618669261074499E-2</v>
      </c>
      <c r="Y29" s="3">
        <f>SUM(Y2:Y28)</f>
        <v>6.1898878302055904E-5</v>
      </c>
      <c r="Z29" s="3">
        <f>SUM(Z2:Z28)</f>
        <v>2.6193053918378999E-2</v>
      </c>
      <c r="AA29" s="3">
        <f>SUM(AA2:AA28)</f>
        <v>2.3607129006956901E-2</v>
      </c>
      <c r="AB29" s="3">
        <f>SUM(AB2:AB28)</f>
        <v>3001.5520057117787</v>
      </c>
      <c r="AC29" s="3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7"/>
  <sheetViews>
    <sheetView workbookViewId="0">
      <selection activeCell="A2" sqref="A2:A27"/>
    </sheetView>
  </sheetViews>
  <sheetFormatPr defaultRowHeight="15" x14ac:dyDescent="0.25"/>
  <sheetData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12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t="s">
        <v>15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3</v>
      </c>
    </row>
    <row r="27" spans="1:1" x14ac:dyDescent="0.25">
      <c r="A2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AdjacencyMatrix_Q4 2008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Oluwasegun Bewaji</dc:creator>
  <cp:lastModifiedBy>ismail - [2010]</cp:lastModifiedBy>
  <dcterms:created xsi:type="dcterms:W3CDTF">2012-06-15T21:20:25Z</dcterms:created>
  <dcterms:modified xsi:type="dcterms:W3CDTF">2012-06-17T13:24:05Z</dcterms:modified>
</cp:coreProperties>
</file>