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utlookuga-my.sharepoint.com/personal/ccz99536_uga_edu/Documents/Cruises/NES_CCS_Comparison/AcidotropicManuscript/Data/"/>
    </mc:Choice>
  </mc:AlternateContent>
  <xr:revisionPtr revIDLastSave="144" documentId="14_{3E5DAE11-4240-B84C-8A20-1DB894A86FC3}" xr6:coauthVersionLast="47" xr6:coauthVersionMax="47" xr10:uidLastSave="{20D4BC6D-12AB-534A-818D-700319CCB3D9}"/>
  <bookViews>
    <workbookView xWindow="30240" yWindow="-1460" windowWidth="19800" windowHeight="21100" activeTab="2" xr2:uid="{607BD773-A4C5-F849-B861-90CB68BD1820}"/>
  </bookViews>
  <sheets>
    <sheet name="LysoTracker" sheetId="1" r:id="rId1"/>
    <sheet name="LysoSensor" sheetId="2" r:id="rId2"/>
    <sheet name="LysoTrackerFluoresence" sheetId="3" r:id="rId3"/>
  </sheets>
  <definedNames>
    <definedName name="_xlnm._FilterDatabase" localSheetId="1" hidden="1">LysoSensor!$A$1:$G$44</definedName>
    <definedName name="_xlnm._FilterDatabase" localSheetId="0" hidden="1">LysoTracker!$A$1:$K$72</definedName>
    <definedName name="_xlnm._FilterDatabase" localSheetId="2" hidden="1">LysoTrackerFluoresence!$A$1:$I$109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" i="1" l="1"/>
</calcChain>
</file>

<file path=xl/sharedStrings.xml><?xml version="1.0" encoding="utf-8"?>
<sst xmlns="http://schemas.openxmlformats.org/spreadsheetml/2006/main" count="879" uniqueCount="62">
  <si>
    <t>Culture</t>
  </si>
  <si>
    <t>Name</t>
  </si>
  <si>
    <t>Cytometer</t>
  </si>
  <si>
    <t>Place</t>
  </si>
  <si>
    <t>Metabolism</t>
  </si>
  <si>
    <t>Type</t>
  </si>
  <si>
    <t>Time</t>
  </si>
  <si>
    <t>Lyso</t>
  </si>
  <si>
    <t>SdLyso</t>
  </si>
  <si>
    <t>MixoConc</t>
  </si>
  <si>
    <t>ln</t>
  </si>
  <si>
    <t>G. cryophilia</t>
  </si>
  <si>
    <t>Guava</t>
  </si>
  <si>
    <t>Southern Ocean</t>
  </si>
  <si>
    <t>Mixotroph</t>
  </si>
  <si>
    <t>Cryptophyte</t>
  </si>
  <si>
    <t>M. antarctica</t>
  </si>
  <si>
    <t>Prasinophyte</t>
  </si>
  <si>
    <t>P. tychotreta</t>
  </si>
  <si>
    <t>Chaetocerous sp.</t>
  </si>
  <si>
    <t>Phototroph</t>
  </si>
  <si>
    <t>Diatom</t>
  </si>
  <si>
    <t>F. cylindrus</t>
  </si>
  <si>
    <t>P. subcurvata </t>
  </si>
  <si>
    <t>Chaetocerous sp. 22</t>
  </si>
  <si>
    <t>California Current System</t>
  </si>
  <si>
    <t>G. huxleyi</t>
  </si>
  <si>
    <t>South Atlantic Bight</t>
  </si>
  <si>
    <t>Coccolithophore</t>
  </si>
  <si>
    <t>G. oceanica</t>
  </si>
  <si>
    <t xml:space="preserve">Chlamydomonas sp. </t>
  </si>
  <si>
    <t>Batch</t>
  </si>
  <si>
    <t>Chlorophyte</t>
  </si>
  <si>
    <t>T. chui</t>
  </si>
  <si>
    <t xml:space="preserve">Tetraselmis sp. </t>
  </si>
  <si>
    <t>CytPix</t>
  </si>
  <si>
    <t>Chaetocerous sp. 02</t>
  </si>
  <si>
    <t>Chaetocerous sp. 12</t>
  </si>
  <si>
    <t>O. rostrata</t>
  </si>
  <si>
    <t>Odontella sp.</t>
  </si>
  <si>
    <t>M. polaris</t>
  </si>
  <si>
    <t>Autotroph</t>
  </si>
  <si>
    <t>P. tricornutum</t>
  </si>
  <si>
    <t>North Atlantic</t>
  </si>
  <si>
    <t>AvSensor</t>
  </si>
  <si>
    <t>SdSensor</t>
  </si>
  <si>
    <t>Replicate</t>
  </si>
  <si>
    <t>Stain</t>
  </si>
  <si>
    <t>Mean</t>
  </si>
  <si>
    <t>Median</t>
  </si>
  <si>
    <t>SD</t>
  </si>
  <si>
    <t>CV</t>
  </si>
  <si>
    <t>Peak</t>
  </si>
  <si>
    <t>A</t>
  </si>
  <si>
    <t>Tracker</t>
  </si>
  <si>
    <t>B</t>
  </si>
  <si>
    <t>Sensor</t>
  </si>
  <si>
    <t>Control</t>
  </si>
  <si>
    <t xml:space="preserve">Odontella sp. </t>
  </si>
  <si>
    <t>FSCMean</t>
  </si>
  <si>
    <t>RedMean</t>
  </si>
  <si>
    <t>VioletMean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</si>
</sst>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%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i/>
      <sz val="12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 applyFill="1"/>
    <xf numFmtId="9" fontId="2" fillId="0" borderId="0" xfId="1" applyFont="1"/>
    <xf numFmtId="0" fontId="3" fillId="0" borderId="0" xfId="0" applyFont="1"/>
    <xf numFmtId="9" fontId="4" fillId="0" borderId="0" xfId="1" applyFont="1"/>
    <xf numFmtId="9" fontId="0" fillId="0" borderId="0" xfId="1" applyFont="1"/>
    <xf numFmtId="164" fontId="0" fillId="0" borderId="0" xfId="1" applyNumberFormat="1" applyFont="1"/>
    <xf numFmtId="14" fontId="0" fillId="0" borderId="0" xfId="0" applyNumberFormat="1"/>
    <xf numFmtId="9" fontId="5" fillId="0" borderId="0" xfId="1" applyFont="1"/>
    <xf numFmtId="0" fontId="5" fillId="0" borderId="0" xfId="0" applyFont="1"/>
    <xf numFmtId="165" fontId="0" fillId="0" borderId="0" xfId="1" applyNumberFormat="1" applyFont="1"/>
    <xf numFmtId="9" fontId="3" fillId="0" borderId="0" xfId="1" applyFont="1"/>
    <xf numFmtId="14" fontId="6" fillId="0" borderId="0" xfId="0" applyNumberFormat="1" applyFont="1"/>
    <xf numFmtId="9" fontId="5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0FA7F-BC6A-F048-8F8F-5AAFD6033654}">
  <dimension ref="A1:K72"/>
  <sheetViews>
    <sheetView workbookViewId="0">
      <selection activeCell="G74" sqref="G74"/>
    </sheetView>
  </sheetViews>
  <sheetFormatPr baseColWidth="10" defaultRowHeight="16" x14ac:dyDescent="0.2"/>
  <cols>
    <col min="1" max="1" width="18.33203125" bestFit="1" customWidth="1"/>
    <col min="2" max="2" width="9.83203125" bestFit="1" customWidth="1"/>
    <col min="3" max="3" width="22.6640625" bestFit="1" customWidth="1"/>
    <col min="4" max="4" width="10.6640625" bestFit="1" customWidth="1"/>
    <col min="5" max="5" width="14.83203125" bestFit="1" customWidth="1"/>
    <col min="6" max="6" width="7.5" style="7" bestFit="1" customWidth="1"/>
    <col min="7" max="7" width="5.6640625" bestFit="1" customWidth="1"/>
    <col min="8" max="8" width="8.1640625" bestFit="1" customWidth="1"/>
    <col min="9" max="10" width="12.1640625" bestFit="1" customWidth="1"/>
  </cols>
  <sheetData>
    <row r="1" spans="1:11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s="7" t="s">
        <v>6</v>
      </c>
      <c r="G1" t="s">
        <v>7</v>
      </c>
      <c r="H1" t="s">
        <v>8</v>
      </c>
      <c r="I1" t="s">
        <v>9</v>
      </c>
      <c r="J1" t="s">
        <v>10</v>
      </c>
    </row>
    <row r="2" spans="1:11" x14ac:dyDescent="0.2">
      <c r="A2" s="3" t="s">
        <v>39</v>
      </c>
      <c r="B2" t="s">
        <v>35</v>
      </c>
      <c r="C2" s="3" t="s">
        <v>25</v>
      </c>
      <c r="D2" t="s">
        <v>20</v>
      </c>
      <c r="E2" t="s">
        <v>21</v>
      </c>
      <c r="F2" s="7">
        <v>45755</v>
      </c>
      <c r="G2" s="5">
        <v>0.91050795418032493</v>
      </c>
      <c r="H2" s="5">
        <v>4.6140953608833489E-2</v>
      </c>
      <c r="I2">
        <v>711958.26086956519</v>
      </c>
      <c r="J2">
        <v>13.475774566301547</v>
      </c>
    </row>
    <row r="3" spans="1:11" x14ac:dyDescent="0.2">
      <c r="A3" s="3" t="s">
        <v>36</v>
      </c>
      <c r="B3" t="s">
        <v>35</v>
      </c>
      <c r="C3" s="3" t="s">
        <v>25</v>
      </c>
      <c r="D3" t="s">
        <v>20</v>
      </c>
      <c r="E3" t="s">
        <v>21</v>
      </c>
      <c r="F3" s="7">
        <v>45755</v>
      </c>
      <c r="G3" s="8">
        <v>0.96593350559467406</v>
      </c>
      <c r="H3" s="8">
        <v>9.4596360400741753E-3</v>
      </c>
      <c r="I3" s="9">
        <v>503286.538</v>
      </c>
      <c r="J3">
        <v>13.128914944940012</v>
      </c>
    </row>
    <row r="4" spans="1:11" x14ac:dyDescent="0.2">
      <c r="A4" t="s">
        <v>29</v>
      </c>
      <c r="B4" t="s">
        <v>12</v>
      </c>
      <c r="C4" s="3" t="s">
        <v>27</v>
      </c>
      <c r="D4" t="s">
        <v>20</v>
      </c>
      <c r="E4" t="s">
        <v>28</v>
      </c>
      <c r="F4" s="7">
        <v>45474</v>
      </c>
      <c r="G4" s="4">
        <v>0.95907210060571191</v>
      </c>
      <c r="H4" s="4">
        <v>4.6258862317216549E-3</v>
      </c>
      <c r="I4">
        <v>438219.35399999999</v>
      </c>
      <c r="J4">
        <v>12.990474872215179</v>
      </c>
    </row>
    <row r="5" spans="1:11" x14ac:dyDescent="0.2">
      <c r="A5" t="s">
        <v>29</v>
      </c>
      <c r="B5" t="s">
        <v>12</v>
      </c>
      <c r="C5" s="3" t="s">
        <v>27</v>
      </c>
      <c r="D5" t="s">
        <v>20</v>
      </c>
      <c r="E5" t="s">
        <v>28</v>
      </c>
      <c r="F5" s="7">
        <v>45444</v>
      </c>
      <c r="G5" s="2">
        <v>0.95907210060000003</v>
      </c>
      <c r="H5" s="2">
        <v>4.625886232E-3</v>
      </c>
      <c r="I5">
        <v>402216.02900000004</v>
      </c>
      <c r="J5">
        <v>12.904744608833379</v>
      </c>
    </row>
    <row r="6" spans="1:11" x14ac:dyDescent="0.2">
      <c r="A6" t="s">
        <v>42</v>
      </c>
      <c r="B6" t="s">
        <v>35</v>
      </c>
      <c r="C6" t="s">
        <v>43</v>
      </c>
      <c r="D6" t="s">
        <v>41</v>
      </c>
      <c r="E6" t="s">
        <v>21</v>
      </c>
      <c r="F6" s="7">
        <v>45762</v>
      </c>
      <c r="G6" s="5">
        <v>0.96950591524683905</v>
      </c>
      <c r="H6" s="5">
        <v>8.7015378747240402E-3</v>
      </c>
      <c r="I6">
        <v>371654</v>
      </c>
      <c r="J6">
        <v>12.825718592909997</v>
      </c>
    </row>
    <row r="7" spans="1:11" x14ac:dyDescent="0.2">
      <c r="A7" t="s">
        <v>22</v>
      </c>
      <c r="B7" t="s">
        <v>12</v>
      </c>
      <c r="C7" t="s">
        <v>13</v>
      </c>
      <c r="D7" t="s">
        <v>20</v>
      </c>
      <c r="E7" t="s">
        <v>21</v>
      </c>
      <c r="F7" s="7">
        <v>45444</v>
      </c>
      <c r="G7" s="2">
        <v>0.99843847600000002</v>
      </c>
      <c r="H7" s="2">
        <v>2.2083284860000001E-3</v>
      </c>
      <c r="I7">
        <v>363118.70437800005</v>
      </c>
      <c r="J7">
        <v>12.802485069096884</v>
      </c>
      <c r="K7" s="7"/>
    </row>
    <row r="8" spans="1:11" x14ac:dyDescent="0.2">
      <c r="A8" t="s">
        <v>22</v>
      </c>
      <c r="B8" t="s">
        <v>12</v>
      </c>
      <c r="C8" t="s">
        <v>13</v>
      </c>
      <c r="D8" t="s">
        <v>20</v>
      </c>
      <c r="E8" t="s">
        <v>21</v>
      </c>
      <c r="F8" s="7">
        <v>45474</v>
      </c>
      <c r="G8" s="4">
        <v>0.99843847595245394</v>
      </c>
      <c r="H8" s="4">
        <v>2.2083284860113664E-3</v>
      </c>
      <c r="I8">
        <v>342934.24739999999</v>
      </c>
      <c r="J8">
        <v>12.745294009229289</v>
      </c>
    </row>
    <row r="9" spans="1:11" x14ac:dyDescent="0.2">
      <c r="A9" t="s">
        <v>34</v>
      </c>
      <c r="B9" t="s">
        <v>12</v>
      </c>
      <c r="C9" s="3" t="s">
        <v>31</v>
      </c>
      <c r="D9" t="s">
        <v>20</v>
      </c>
      <c r="E9" t="s">
        <v>32</v>
      </c>
      <c r="F9" s="7">
        <v>45374</v>
      </c>
      <c r="G9" s="5">
        <v>0.91601437315036682</v>
      </c>
      <c r="H9" s="5">
        <v>2.1537397829740237E-3</v>
      </c>
      <c r="I9">
        <v>202461.0284316311</v>
      </c>
      <c r="J9">
        <v>12.218302694817956</v>
      </c>
    </row>
    <row r="10" spans="1:11" x14ac:dyDescent="0.2">
      <c r="A10" t="s">
        <v>19</v>
      </c>
      <c r="B10" t="s">
        <v>35</v>
      </c>
      <c r="C10" t="s">
        <v>13</v>
      </c>
      <c r="D10" t="s">
        <v>20</v>
      </c>
      <c r="E10" t="s">
        <v>21</v>
      </c>
      <c r="F10" s="7">
        <v>45597</v>
      </c>
      <c r="G10" s="5">
        <v>0.96673315709442109</v>
      </c>
      <c r="H10" s="5">
        <v>3.8829575846120479E-4</v>
      </c>
      <c r="I10">
        <v>183420.5</v>
      </c>
      <c r="J10">
        <v>12.1195366100933</v>
      </c>
    </row>
    <row r="11" spans="1:11" x14ac:dyDescent="0.2">
      <c r="A11" t="s">
        <v>19</v>
      </c>
      <c r="B11" t="s">
        <v>35</v>
      </c>
      <c r="C11" t="s">
        <v>13</v>
      </c>
      <c r="D11" t="s">
        <v>20</v>
      </c>
      <c r="E11" t="s">
        <v>21</v>
      </c>
      <c r="F11" s="7">
        <v>45559</v>
      </c>
      <c r="G11" s="5">
        <v>0.98346556366516158</v>
      </c>
      <c r="H11" s="5">
        <v>1.9354036724075769E-3</v>
      </c>
      <c r="I11">
        <v>132976.5</v>
      </c>
      <c r="J11">
        <v>11.797927699862745</v>
      </c>
    </row>
    <row r="12" spans="1:11" x14ac:dyDescent="0.2">
      <c r="A12" t="s">
        <v>22</v>
      </c>
      <c r="B12" t="s">
        <v>35</v>
      </c>
      <c r="C12" t="s">
        <v>13</v>
      </c>
      <c r="D12" t="s">
        <v>20</v>
      </c>
      <c r="E12" t="s">
        <v>21</v>
      </c>
      <c r="F12" s="7">
        <v>45559</v>
      </c>
      <c r="G12" s="5">
        <v>0.98670419325901337</v>
      </c>
      <c r="H12" s="5">
        <v>8.8762792684620399E-3</v>
      </c>
      <c r="I12">
        <v>107684.5</v>
      </c>
      <c r="J12">
        <v>11.586960934495698</v>
      </c>
    </row>
    <row r="13" spans="1:11" x14ac:dyDescent="0.2">
      <c r="A13" t="s">
        <v>33</v>
      </c>
      <c r="B13" t="s">
        <v>12</v>
      </c>
      <c r="C13" s="3" t="s">
        <v>31</v>
      </c>
      <c r="D13" t="s">
        <v>20</v>
      </c>
      <c r="E13" t="s">
        <v>32</v>
      </c>
      <c r="F13" s="7">
        <v>45374</v>
      </c>
      <c r="G13" s="5">
        <v>0.88653881264281131</v>
      </c>
      <c r="H13" s="5">
        <v>3.0454942414478441E-3</v>
      </c>
      <c r="I13">
        <v>106774.6750960074</v>
      </c>
      <c r="J13">
        <v>11.578476052820536</v>
      </c>
    </row>
    <row r="14" spans="1:11" x14ac:dyDescent="0.2">
      <c r="A14" t="s">
        <v>29</v>
      </c>
      <c r="B14" t="s">
        <v>35</v>
      </c>
      <c r="C14" s="3" t="s">
        <v>27</v>
      </c>
      <c r="D14" t="s">
        <v>20</v>
      </c>
      <c r="E14" t="s">
        <v>28</v>
      </c>
      <c r="F14" s="7">
        <v>45559</v>
      </c>
      <c r="G14" s="5">
        <v>0.93743990564347102</v>
      </c>
      <c r="H14" s="5">
        <v>9.6868657202535593E-3</v>
      </c>
      <c r="I14">
        <v>37617.000000000007</v>
      </c>
      <c r="J14">
        <v>10.535211354858648</v>
      </c>
    </row>
    <row r="15" spans="1:11" x14ac:dyDescent="0.2">
      <c r="A15" t="s">
        <v>19</v>
      </c>
      <c r="B15" t="s">
        <v>12</v>
      </c>
      <c r="C15" t="s">
        <v>13</v>
      </c>
      <c r="D15" t="s">
        <v>20</v>
      </c>
      <c r="E15" t="s">
        <v>21</v>
      </c>
      <c r="F15" s="7">
        <v>45474</v>
      </c>
      <c r="G15" s="4">
        <v>0.98340863671791845</v>
      </c>
      <c r="H15" s="4">
        <v>6.8259243536893015E-3</v>
      </c>
      <c r="I15">
        <v>36308.516530000001</v>
      </c>
      <c r="J15">
        <v>10.499807607886627</v>
      </c>
    </row>
    <row r="16" spans="1:11" x14ac:dyDescent="0.2">
      <c r="A16" t="s">
        <v>26</v>
      </c>
      <c r="B16" t="s">
        <v>12</v>
      </c>
      <c r="C16" s="3" t="s">
        <v>27</v>
      </c>
      <c r="D16" t="s">
        <v>20</v>
      </c>
      <c r="E16" t="s">
        <v>28</v>
      </c>
      <c r="F16" s="7">
        <v>45474</v>
      </c>
      <c r="G16" s="4">
        <v>0.62828600539534629</v>
      </c>
      <c r="H16" s="4">
        <v>6.3036553482540914E-3</v>
      </c>
      <c r="I16">
        <v>35992.141499999998</v>
      </c>
      <c r="J16">
        <v>10.491055901942486</v>
      </c>
    </row>
    <row r="17" spans="1:10" x14ac:dyDescent="0.2">
      <c r="A17" t="s">
        <v>19</v>
      </c>
      <c r="B17" t="s">
        <v>12</v>
      </c>
      <c r="C17" t="s">
        <v>13</v>
      </c>
      <c r="D17" t="s">
        <v>20</v>
      </c>
      <c r="E17" t="s">
        <v>21</v>
      </c>
      <c r="F17" s="7">
        <v>45444</v>
      </c>
      <c r="G17" s="2">
        <v>0.98340863670000001</v>
      </c>
      <c r="H17" s="2">
        <v>6.825924354E-3</v>
      </c>
      <c r="I17">
        <v>34389.424393499998</v>
      </c>
      <c r="J17">
        <v>10.445504365673559</v>
      </c>
    </row>
    <row r="18" spans="1:10" x14ac:dyDescent="0.2">
      <c r="A18" t="s">
        <v>34</v>
      </c>
      <c r="B18" t="s">
        <v>12</v>
      </c>
      <c r="C18" s="3" t="s">
        <v>31</v>
      </c>
      <c r="D18" t="s">
        <v>20</v>
      </c>
      <c r="E18" t="s">
        <v>32</v>
      </c>
      <c r="F18" s="7">
        <v>45444</v>
      </c>
      <c r="G18" s="2">
        <v>0.98905379510000002</v>
      </c>
      <c r="H18" s="2">
        <v>1.0350113350000001E-2</v>
      </c>
      <c r="I18">
        <v>33818.664055000001</v>
      </c>
      <c r="J18">
        <v>10.428768120046104</v>
      </c>
    </row>
    <row r="19" spans="1:10" x14ac:dyDescent="0.2">
      <c r="A19" t="s">
        <v>26</v>
      </c>
      <c r="B19" t="s">
        <v>35</v>
      </c>
      <c r="C19" s="3" t="s">
        <v>27</v>
      </c>
      <c r="D19" t="s">
        <v>20</v>
      </c>
      <c r="E19" t="s">
        <v>28</v>
      </c>
      <c r="F19" s="7">
        <v>45559</v>
      </c>
      <c r="G19" s="5">
        <v>0.91912294274234774</v>
      </c>
      <c r="H19" s="5">
        <v>3.1652022533213203E-3</v>
      </c>
      <c r="I19">
        <v>29650</v>
      </c>
      <c r="J19">
        <v>10.297217404425872</v>
      </c>
    </row>
    <row r="20" spans="1:10" x14ac:dyDescent="0.2">
      <c r="A20" t="s">
        <v>16</v>
      </c>
      <c r="B20" t="s">
        <v>12</v>
      </c>
      <c r="C20" t="s">
        <v>13</v>
      </c>
      <c r="D20" t="s">
        <v>14</v>
      </c>
      <c r="E20" t="s">
        <v>17</v>
      </c>
      <c r="F20" s="7">
        <v>44756</v>
      </c>
      <c r="G20" s="1">
        <v>0.98343739608881675</v>
      </c>
      <c r="H20" s="1">
        <v>1.1736946614949685E-2</v>
      </c>
      <c r="I20">
        <v>23255.348374826499</v>
      </c>
      <c r="J20">
        <v>10.054290422187851</v>
      </c>
    </row>
    <row r="21" spans="1:10" x14ac:dyDescent="0.2">
      <c r="A21" t="s">
        <v>16</v>
      </c>
      <c r="B21" t="s">
        <v>35</v>
      </c>
      <c r="C21" t="s">
        <v>13</v>
      </c>
      <c r="D21" t="s">
        <v>14</v>
      </c>
      <c r="E21" t="s">
        <v>17</v>
      </c>
      <c r="F21" s="7">
        <v>45559</v>
      </c>
      <c r="G21" s="5">
        <v>0.95581264240965258</v>
      </c>
      <c r="H21" s="5">
        <v>3.8828112423721162E-3</v>
      </c>
      <c r="I21">
        <v>23217.5</v>
      </c>
      <c r="J21">
        <v>10.052661583650163</v>
      </c>
    </row>
    <row r="22" spans="1:10" x14ac:dyDescent="0.2">
      <c r="A22" t="s">
        <v>18</v>
      </c>
      <c r="B22" t="s">
        <v>12</v>
      </c>
      <c r="C22" t="s">
        <v>13</v>
      </c>
      <c r="D22" t="s">
        <v>14</v>
      </c>
      <c r="E22" t="s">
        <v>17</v>
      </c>
      <c r="F22" s="7">
        <v>44756</v>
      </c>
      <c r="G22" s="1">
        <v>0.94985472353285383</v>
      </c>
      <c r="H22" s="1">
        <v>6.4965760572424161E-2</v>
      </c>
      <c r="I22">
        <v>16697.6376428925</v>
      </c>
      <c r="J22">
        <v>9.7230225298892172</v>
      </c>
    </row>
    <row r="23" spans="1:10" x14ac:dyDescent="0.2">
      <c r="A23" t="s">
        <v>11</v>
      </c>
      <c r="B23" t="s">
        <v>12</v>
      </c>
      <c r="C23" t="s">
        <v>13</v>
      </c>
      <c r="D23" t="s">
        <v>14</v>
      </c>
      <c r="E23" t="s">
        <v>15</v>
      </c>
      <c r="F23" s="7">
        <v>45474</v>
      </c>
      <c r="G23" s="4">
        <v>0.91375650937499753</v>
      </c>
      <c r="H23" s="4">
        <v>1.9891403226063218E-3</v>
      </c>
      <c r="I23">
        <v>13950.30732</v>
      </c>
      <c r="J23">
        <v>9.5432568171143792</v>
      </c>
    </row>
    <row r="24" spans="1:10" x14ac:dyDescent="0.2">
      <c r="A24" t="s">
        <v>30</v>
      </c>
      <c r="B24" t="s">
        <v>12</v>
      </c>
      <c r="C24" s="3" t="s">
        <v>31</v>
      </c>
      <c r="D24" t="s">
        <v>20</v>
      </c>
      <c r="E24" t="s">
        <v>32</v>
      </c>
      <c r="F24" s="7">
        <v>45374</v>
      </c>
      <c r="G24" s="5">
        <v>0</v>
      </c>
      <c r="H24" s="5">
        <v>0</v>
      </c>
      <c r="I24">
        <v>13428.47415</v>
      </c>
      <c r="J24">
        <v>9.5051326680216519</v>
      </c>
    </row>
    <row r="25" spans="1:10" x14ac:dyDescent="0.2">
      <c r="A25" t="s">
        <v>26</v>
      </c>
      <c r="B25" t="s">
        <v>12</v>
      </c>
      <c r="C25" s="3" t="s">
        <v>27</v>
      </c>
      <c r="D25" t="s">
        <v>20</v>
      </c>
      <c r="E25" t="s">
        <v>28</v>
      </c>
      <c r="F25" s="7">
        <v>45374</v>
      </c>
      <c r="G25" s="5">
        <v>0.63523817058295828</v>
      </c>
      <c r="H25" s="5">
        <v>3.2512313740974297E-2</v>
      </c>
      <c r="I25">
        <v>13265.061592100981</v>
      </c>
      <c r="J25">
        <v>9.4928889097650551</v>
      </c>
    </row>
    <row r="26" spans="1:10" x14ac:dyDescent="0.2">
      <c r="A26" t="s">
        <v>33</v>
      </c>
      <c r="B26" t="s">
        <v>12</v>
      </c>
      <c r="C26" s="3" t="s">
        <v>31</v>
      </c>
      <c r="D26" t="s">
        <v>20</v>
      </c>
      <c r="E26" t="s">
        <v>32</v>
      </c>
      <c r="F26" s="7">
        <v>45444</v>
      </c>
      <c r="G26" s="2">
        <v>0.9169708151</v>
      </c>
      <c r="H26" s="2">
        <v>3.9666901820000003E-3</v>
      </c>
      <c r="I26">
        <v>12314.765396700001</v>
      </c>
      <c r="J26">
        <v>9.4185542601661165</v>
      </c>
    </row>
    <row r="27" spans="1:10" x14ac:dyDescent="0.2">
      <c r="A27" t="s">
        <v>33</v>
      </c>
      <c r="B27" t="s">
        <v>12</v>
      </c>
      <c r="C27" s="3" t="s">
        <v>31</v>
      </c>
      <c r="D27" t="s">
        <v>20</v>
      </c>
      <c r="E27" t="s">
        <v>32</v>
      </c>
      <c r="F27" s="7">
        <v>45474</v>
      </c>
      <c r="G27" s="4">
        <v>0.91697081508372724</v>
      </c>
      <c r="H27" s="4">
        <v>3.9666901820057049E-3</v>
      </c>
      <c r="I27">
        <v>10752.75792</v>
      </c>
      <c r="J27">
        <v>9.2829175513499802</v>
      </c>
    </row>
    <row r="28" spans="1:10" x14ac:dyDescent="0.2">
      <c r="A28" t="s">
        <v>42</v>
      </c>
      <c r="B28" t="s">
        <v>35</v>
      </c>
      <c r="C28" t="s">
        <v>43</v>
      </c>
      <c r="D28" t="s">
        <v>41</v>
      </c>
      <c r="E28" t="s">
        <v>21</v>
      </c>
      <c r="F28" s="7">
        <v>45775</v>
      </c>
      <c r="G28" s="5">
        <v>0.55694479958471566</v>
      </c>
      <c r="H28" s="5">
        <v>0.11175743092096395</v>
      </c>
      <c r="I28">
        <v>10734</v>
      </c>
      <c r="J28">
        <v>9.2811715527367742</v>
      </c>
    </row>
    <row r="29" spans="1:10" x14ac:dyDescent="0.2">
      <c r="A29" t="s">
        <v>30</v>
      </c>
      <c r="B29" t="s">
        <v>12</v>
      </c>
      <c r="C29" s="3" t="s">
        <v>31</v>
      </c>
      <c r="D29" t="s">
        <v>20</v>
      </c>
      <c r="E29" t="s">
        <v>32</v>
      </c>
      <c r="F29" s="7">
        <v>45474</v>
      </c>
      <c r="G29" s="4">
        <v>-5.0617615459237798E-3</v>
      </c>
      <c r="H29" s="4">
        <v>7.1584118277440139E-3</v>
      </c>
      <c r="I29">
        <v>10055.016589999999</v>
      </c>
      <c r="J29">
        <v>9.2158269521308007</v>
      </c>
    </row>
    <row r="30" spans="1:10" x14ac:dyDescent="0.2">
      <c r="A30" t="s">
        <v>26</v>
      </c>
      <c r="B30" t="s">
        <v>12</v>
      </c>
      <c r="C30" s="3" t="s">
        <v>27</v>
      </c>
      <c r="D30" t="s">
        <v>20</v>
      </c>
      <c r="E30" t="s">
        <v>28</v>
      </c>
      <c r="F30" s="7">
        <v>45444</v>
      </c>
      <c r="G30" s="2">
        <v>0.62828600540000001</v>
      </c>
      <c r="H30" s="2">
        <v>6.3036553480000004E-3</v>
      </c>
      <c r="I30">
        <v>10052.579537</v>
      </c>
      <c r="J30">
        <v>9.2155845509012817</v>
      </c>
    </row>
    <row r="31" spans="1:10" x14ac:dyDescent="0.2">
      <c r="A31" t="s">
        <v>34</v>
      </c>
      <c r="B31" t="s">
        <v>12</v>
      </c>
      <c r="C31" s="3" t="s">
        <v>31</v>
      </c>
      <c r="D31" t="s">
        <v>20</v>
      </c>
      <c r="E31" t="s">
        <v>32</v>
      </c>
      <c r="F31" s="7">
        <v>45474</v>
      </c>
      <c r="G31" s="4">
        <v>0.98905379514451297</v>
      </c>
      <c r="H31" s="4">
        <v>1.0350113346708486E-2</v>
      </c>
      <c r="I31">
        <v>9920.4047570000002</v>
      </c>
      <c r="J31">
        <v>9.202349001563471</v>
      </c>
    </row>
    <row r="32" spans="1:10" x14ac:dyDescent="0.2">
      <c r="A32" t="s">
        <v>30</v>
      </c>
      <c r="B32" t="s">
        <v>12</v>
      </c>
      <c r="C32" s="3" t="s">
        <v>31</v>
      </c>
      <c r="D32" t="s">
        <v>20</v>
      </c>
      <c r="E32" t="s">
        <v>32</v>
      </c>
      <c r="F32" s="7">
        <v>45444</v>
      </c>
      <c r="G32" s="2">
        <v>-5.0617615460000001E-3</v>
      </c>
      <c r="H32" s="2">
        <v>7.1584118280000001E-3</v>
      </c>
      <c r="I32">
        <v>9857.3459050000001</v>
      </c>
      <c r="J32">
        <v>9.195972233369897</v>
      </c>
    </row>
    <row r="33" spans="1:10" x14ac:dyDescent="0.2">
      <c r="A33" t="s">
        <v>29</v>
      </c>
      <c r="B33" t="s">
        <v>12</v>
      </c>
      <c r="C33" s="3" t="s">
        <v>27</v>
      </c>
      <c r="D33" t="s">
        <v>20</v>
      </c>
      <c r="E33" t="s">
        <v>28</v>
      </c>
      <c r="F33" s="7">
        <v>45374</v>
      </c>
      <c r="G33" s="5">
        <v>0.90277777777777768</v>
      </c>
      <c r="H33" s="5">
        <v>1.9641855032959663E-2</v>
      </c>
      <c r="I33">
        <v>9011.1445842358698</v>
      </c>
      <c r="J33">
        <v>9.1062173774104824</v>
      </c>
    </row>
    <row r="34" spans="1:10" x14ac:dyDescent="0.2">
      <c r="A34" t="s">
        <v>18</v>
      </c>
      <c r="B34" t="s">
        <v>12</v>
      </c>
      <c r="C34" t="s">
        <v>13</v>
      </c>
      <c r="D34" t="s">
        <v>14</v>
      </c>
      <c r="E34" t="s">
        <v>17</v>
      </c>
      <c r="F34" s="7">
        <v>45374</v>
      </c>
      <c r="G34" s="5">
        <v>0.9789427982199066</v>
      </c>
      <c r="H34" s="5">
        <v>4.2980548948709646E-3</v>
      </c>
      <c r="I34">
        <v>7764.277083762915</v>
      </c>
      <c r="J34">
        <v>8.9572886319265503</v>
      </c>
    </row>
    <row r="35" spans="1:10" x14ac:dyDescent="0.2">
      <c r="A35" t="s">
        <v>16</v>
      </c>
      <c r="B35" t="s">
        <v>12</v>
      </c>
      <c r="C35" t="s">
        <v>13</v>
      </c>
      <c r="D35" t="s">
        <v>14</v>
      </c>
      <c r="E35" t="s">
        <v>17</v>
      </c>
      <c r="F35" s="7">
        <v>45444</v>
      </c>
      <c r="G35" s="2">
        <v>0.93590906650000005</v>
      </c>
      <c r="H35" s="2">
        <v>1.3056018710000001E-2</v>
      </c>
      <c r="I35">
        <v>7256.2699728000007</v>
      </c>
      <c r="J35">
        <v>8.8896211979385384</v>
      </c>
    </row>
    <row r="36" spans="1:10" x14ac:dyDescent="0.2">
      <c r="A36" t="s">
        <v>23</v>
      </c>
      <c r="B36" t="s">
        <v>12</v>
      </c>
      <c r="C36" t="s">
        <v>13</v>
      </c>
      <c r="D36" t="s">
        <v>20</v>
      </c>
      <c r="E36" t="s">
        <v>21</v>
      </c>
      <c r="F36" s="7">
        <v>45444</v>
      </c>
      <c r="G36" s="2">
        <v>0.99146825400000005</v>
      </c>
      <c r="H36" s="2">
        <v>3.6477730770000001E-3</v>
      </c>
      <c r="I36">
        <v>6132.4630968499996</v>
      </c>
      <c r="J36">
        <v>8.7213517584789901</v>
      </c>
    </row>
    <row r="37" spans="1:10" x14ac:dyDescent="0.2">
      <c r="A37" t="s">
        <v>24</v>
      </c>
      <c r="B37" t="s">
        <v>12</v>
      </c>
      <c r="C37" s="3" t="s">
        <v>25</v>
      </c>
      <c r="D37" t="s">
        <v>20</v>
      </c>
      <c r="E37" t="s">
        <v>21</v>
      </c>
      <c r="F37" s="7">
        <v>45374</v>
      </c>
      <c r="G37" s="5">
        <v>0.83355390780238903</v>
      </c>
      <c r="H37" s="5">
        <v>6.6674711750020682E-2</v>
      </c>
      <c r="I37">
        <v>5944.9468035607561</v>
      </c>
      <c r="J37">
        <v>8.6902968609874147</v>
      </c>
    </row>
    <row r="38" spans="1:10" x14ac:dyDescent="0.2">
      <c r="A38" t="s">
        <v>24</v>
      </c>
      <c r="B38" t="s">
        <v>35</v>
      </c>
      <c r="C38" s="3" t="s">
        <v>25</v>
      </c>
      <c r="D38" t="s">
        <v>20</v>
      </c>
      <c r="E38" t="s">
        <v>21</v>
      </c>
      <c r="F38" s="7">
        <v>45559</v>
      </c>
      <c r="G38" s="5">
        <v>0.86962748608203688</v>
      </c>
      <c r="H38" s="5">
        <v>2.4052242632606483E-2</v>
      </c>
      <c r="I38">
        <v>5758</v>
      </c>
      <c r="J38">
        <v>8.6583454711721206</v>
      </c>
    </row>
    <row r="39" spans="1:10" x14ac:dyDescent="0.2">
      <c r="A39" t="s">
        <v>38</v>
      </c>
      <c r="B39" t="s">
        <v>35</v>
      </c>
      <c r="C39" s="3" t="s">
        <v>27</v>
      </c>
      <c r="D39" t="s">
        <v>20</v>
      </c>
      <c r="E39" t="s">
        <v>21</v>
      </c>
      <c r="F39" s="7">
        <v>45559</v>
      </c>
      <c r="G39" s="5">
        <v>0.9686560090454871</v>
      </c>
      <c r="H39" s="5">
        <v>1.6963783335113582E-2</v>
      </c>
      <c r="I39">
        <v>5583</v>
      </c>
      <c r="J39">
        <v>8.6274815453103599</v>
      </c>
    </row>
    <row r="40" spans="1:10" x14ac:dyDescent="0.2">
      <c r="A40" t="s">
        <v>16</v>
      </c>
      <c r="B40" t="s">
        <v>12</v>
      </c>
      <c r="C40" t="s">
        <v>13</v>
      </c>
      <c r="D40" t="s">
        <v>14</v>
      </c>
      <c r="E40" t="s">
        <v>17</v>
      </c>
      <c r="F40" s="7">
        <v>45474</v>
      </c>
      <c r="G40" s="4">
        <v>0.94183554270642589</v>
      </c>
      <c r="H40" s="4">
        <v>5.6764946312991157E-2</v>
      </c>
      <c r="I40">
        <v>5218.1386920000004</v>
      </c>
      <c r="J40">
        <v>8.559896044875833</v>
      </c>
    </row>
    <row r="41" spans="1:10" x14ac:dyDescent="0.2">
      <c r="A41" t="s">
        <v>11</v>
      </c>
      <c r="B41" t="s">
        <v>12</v>
      </c>
      <c r="C41" t="s">
        <v>13</v>
      </c>
      <c r="D41" t="s">
        <v>14</v>
      </c>
      <c r="E41" t="s">
        <v>15</v>
      </c>
      <c r="F41" s="7">
        <v>45444</v>
      </c>
      <c r="G41" s="2">
        <v>0.79862215339999998</v>
      </c>
      <c r="H41" s="2">
        <v>0.20315996559999999</v>
      </c>
      <c r="I41">
        <v>4925.6896339100003</v>
      </c>
      <c r="J41">
        <v>8.5022195709931445</v>
      </c>
    </row>
    <row r="42" spans="1:10" x14ac:dyDescent="0.2">
      <c r="A42" t="s">
        <v>23</v>
      </c>
      <c r="B42" t="s">
        <v>12</v>
      </c>
      <c r="C42" t="s">
        <v>13</v>
      </c>
      <c r="D42" t="s">
        <v>20</v>
      </c>
      <c r="E42" t="s">
        <v>21</v>
      </c>
      <c r="F42" s="7">
        <v>45474</v>
      </c>
      <c r="G42" s="4">
        <v>0.94796222023317034</v>
      </c>
      <c r="H42" s="4">
        <v>1.3359688693686396E-2</v>
      </c>
      <c r="I42">
        <v>4597.93822</v>
      </c>
      <c r="J42">
        <v>8.4333632689562172</v>
      </c>
    </row>
    <row r="43" spans="1:10" x14ac:dyDescent="0.2">
      <c r="A43" t="s">
        <v>18</v>
      </c>
      <c r="B43" t="s">
        <v>12</v>
      </c>
      <c r="C43" t="s">
        <v>13</v>
      </c>
      <c r="D43" t="s">
        <v>14</v>
      </c>
      <c r="E43" t="s">
        <v>17</v>
      </c>
      <c r="F43" s="7">
        <v>45474</v>
      </c>
      <c r="G43" s="4">
        <v>0.94488158681168277</v>
      </c>
      <c r="H43" s="4">
        <v>2.2119324838222518E-2</v>
      </c>
      <c r="I43">
        <v>4484.3700630000003</v>
      </c>
      <c r="J43">
        <v>8.4083533104476817</v>
      </c>
    </row>
    <row r="44" spans="1:10" x14ac:dyDescent="0.2">
      <c r="A44" t="s">
        <v>18</v>
      </c>
      <c r="B44" t="s">
        <v>35</v>
      </c>
      <c r="C44" t="s">
        <v>13</v>
      </c>
      <c r="D44" t="s">
        <v>14</v>
      </c>
      <c r="E44" t="s">
        <v>17</v>
      </c>
      <c r="F44" s="7">
        <v>45818</v>
      </c>
      <c r="G44" s="8">
        <v>0.91819667000000005</v>
      </c>
      <c r="H44" s="8">
        <v>2.808122E-2</v>
      </c>
      <c r="I44">
        <v>4345</v>
      </c>
      <c r="J44">
        <v>8.3767810376994927</v>
      </c>
    </row>
    <row r="45" spans="1:10" x14ac:dyDescent="0.2">
      <c r="A45" t="s">
        <v>23</v>
      </c>
      <c r="B45" t="s">
        <v>35</v>
      </c>
      <c r="C45" t="s">
        <v>13</v>
      </c>
      <c r="D45" t="s">
        <v>20</v>
      </c>
      <c r="E45" t="s">
        <v>21</v>
      </c>
      <c r="F45" s="7">
        <v>45559</v>
      </c>
      <c r="G45" s="5">
        <v>0.97028051521169378</v>
      </c>
      <c r="H45" s="5">
        <v>1.1476635395607981E-2</v>
      </c>
      <c r="I45">
        <v>4153</v>
      </c>
      <c r="J45">
        <v>8.3315862436307544</v>
      </c>
    </row>
    <row r="46" spans="1:10" x14ac:dyDescent="0.2">
      <c r="A46" t="s">
        <v>37</v>
      </c>
      <c r="B46" t="s">
        <v>35</v>
      </c>
      <c r="C46" s="3" t="s">
        <v>25</v>
      </c>
      <c r="D46" t="s">
        <v>20</v>
      </c>
      <c r="E46" t="s">
        <v>21</v>
      </c>
      <c r="F46" s="7">
        <v>45597</v>
      </c>
      <c r="G46" s="5">
        <v>0.48622769819910916</v>
      </c>
      <c r="H46" s="5">
        <v>0.15350147440561807</v>
      </c>
      <c r="I46">
        <v>4012.5</v>
      </c>
      <c r="J46">
        <v>8.2971697674382714</v>
      </c>
    </row>
    <row r="47" spans="1:10" x14ac:dyDescent="0.2">
      <c r="A47" t="s">
        <v>18</v>
      </c>
      <c r="B47" t="s">
        <v>12</v>
      </c>
      <c r="C47" t="s">
        <v>13</v>
      </c>
      <c r="D47" t="s">
        <v>14</v>
      </c>
      <c r="E47" t="s">
        <v>17</v>
      </c>
      <c r="F47" s="7">
        <v>45444</v>
      </c>
      <c r="G47" s="2">
        <v>0.94488158680000001</v>
      </c>
      <c r="H47" s="2">
        <v>2.2119324839999999E-2</v>
      </c>
      <c r="I47">
        <v>3082.2954577999999</v>
      </c>
      <c r="J47">
        <v>8.0334298768919954</v>
      </c>
    </row>
    <row r="48" spans="1:10" x14ac:dyDescent="0.2">
      <c r="A48" t="s">
        <v>22</v>
      </c>
      <c r="B48" t="s">
        <v>12</v>
      </c>
      <c r="C48" t="s">
        <v>13</v>
      </c>
      <c r="D48" t="s">
        <v>20</v>
      </c>
      <c r="E48" t="s">
        <v>21</v>
      </c>
      <c r="F48" s="7">
        <v>45374</v>
      </c>
      <c r="G48" s="5">
        <v>0.8</v>
      </c>
      <c r="H48" s="5">
        <v>0.04</v>
      </c>
      <c r="I48">
        <v>2333.3290351999999</v>
      </c>
      <c r="J48">
        <v>7.7550512973105015</v>
      </c>
    </row>
    <row r="49" spans="1:10" x14ac:dyDescent="0.2">
      <c r="A49" t="s">
        <v>24</v>
      </c>
      <c r="B49" t="s">
        <v>12</v>
      </c>
      <c r="C49" s="3" t="s">
        <v>25</v>
      </c>
      <c r="D49" t="s">
        <v>20</v>
      </c>
      <c r="E49" t="s">
        <v>21</v>
      </c>
      <c r="F49" s="7">
        <v>45474</v>
      </c>
      <c r="G49" s="4">
        <v>0.86027383076467689</v>
      </c>
      <c r="H49" s="4">
        <v>4.1904034402921349E-2</v>
      </c>
      <c r="I49">
        <v>2249.9040110000001</v>
      </c>
      <c r="J49">
        <v>7.7186428325106489</v>
      </c>
    </row>
    <row r="50" spans="1:10" x14ac:dyDescent="0.2">
      <c r="A50" t="s">
        <v>18</v>
      </c>
      <c r="B50" t="s">
        <v>35</v>
      </c>
      <c r="C50" t="s">
        <v>13</v>
      </c>
      <c r="D50" t="s">
        <v>14</v>
      </c>
      <c r="E50" t="s">
        <v>17</v>
      </c>
      <c r="F50" s="7">
        <v>45748</v>
      </c>
      <c r="G50" s="8">
        <v>0.97675162000000004</v>
      </c>
      <c r="H50" s="8">
        <v>9.1131999999999997E-4</v>
      </c>
      <c r="I50">
        <v>2129</v>
      </c>
      <c r="J50">
        <v>7.6634076648934792</v>
      </c>
    </row>
    <row r="51" spans="1:10" x14ac:dyDescent="0.2">
      <c r="A51" t="s">
        <v>22</v>
      </c>
      <c r="B51" t="s">
        <v>12</v>
      </c>
      <c r="C51" t="s">
        <v>13</v>
      </c>
      <c r="D51" t="s">
        <v>20</v>
      </c>
      <c r="E51" t="s">
        <v>21</v>
      </c>
      <c r="F51" s="7">
        <v>45374</v>
      </c>
      <c r="G51" s="5">
        <v>0.97</v>
      </c>
      <c r="H51" s="5">
        <v>0.01</v>
      </c>
      <c r="I51">
        <v>2095.9030677000001</v>
      </c>
      <c r="J51">
        <v>7.6477397980452029</v>
      </c>
    </row>
    <row r="52" spans="1:10" x14ac:dyDescent="0.2">
      <c r="A52" t="s">
        <v>16</v>
      </c>
      <c r="B52" t="s">
        <v>35</v>
      </c>
      <c r="C52" t="s">
        <v>13</v>
      </c>
      <c r="D52" t="s">
        <v>14</v>
      </c>
      <c r="E52" t="s">
        <v>17</v>
      </c>
      <c r="F52" s="7">
        <v>45818</v>
      </c>
      <c r="G52" s="8">
        <v>0.87338434740954707</v>
      </c>
      <c r="H52" s="8">
        <v>5.0942614135763481E-2</v>
      </c>
      <c r="I52">
        <v>2035</v>
      </c>
      <c r="J52">
        <v>7.6182510978766951</v>
      </c>
    </row>
    <row r="53" spans="1:10" x14ac:dyDescent="0.2">
      <c r="A53" s="3" t="s">
        <v>39</v>
      </c>
      <c r="B53" t="s">
        <v>35</v>
      </c>
      <c r="C53" s="3" t="s">
        <v>25</v>
      </c>
      <c r="D53" t="s">
        <v>20</v>
      </c>
      <c r="E53" t="s">
        <v>21</v>
      </c>
      <c r="F53" s="7">
        <v>45597</v>
      </c>
      <c r="G53" s="5">
        <v>0.81315014443739864</v>
      </c>
      <c r="H53" s="6">
        <v>9.9999999999999995E-8</v>
      </c>
      <c r="I53">
        <v>1896</v>
      </c>
      <c r="J53">
        <v>7.5475016828149668</v>
      </c>
    </row>
    <row r="54" spans="1:10" x14ac:dyDescent="0.2">
      <c r="A54" t="s">
        <v>24</v>
      </c>
      <c r="B54" t="s">
        <v>12</v>
      </c>
      <c r="C54" s="3" t="s">
        <v>25</v>
      </c>
      <c r="D54" t="s">
        <v>20</v>
      </c>
      <c r="E54" t="s">
        <v>21</v>
      </c>
      <c r="F54" s="7">
        <v>45444</v>
      </c>
      <c r="G54" s="2">
        <v>0.86027383079999997</v>
      </c>
      <c r="H54" s="2">
        <v>4.1904034399999998E-2</v>
      </c>
      <c r="I54">
        <v>1817.6406277000001</v>
      </c>
      <c r="J54">
        <v>7.5052945806647857</v>
      </c>
    </row>
    <row r="55" spans="1:10" x14ac:dyDescent="0.2">
      <c r="A55" t="s">
        <v>30</v>
      </c>
      <c r="B55" t="s">
        <v>35</v>
      </c>
      <c r="C55" s="3" t="s">
        <v>31</v>
      </c>
      <c r="D55" t="s">
        <v>20</v>
      </c>
      <c r="E55" t="s">
        <v>32</v>
      </c>
      <c r="F55" s="7">
        <v>45723</v>
      </c>
      <c r="G55" s="5">
        <v>2.6940280653199047E-2</v>
      </c>
      <c r="H55" s="5">
        <v>6.929615889094169E-3</v>
      </c>
      <c r="I55">
        <v>1773.5000000000002</v>
      </c>
      <c r="J55">
        <v>7.4807102742136768</v>
      </c>
    </row>
    <row r="56" spans="1:10" x14ac:dyDescent="0.2">
      <c r="A56" t="s">
        <v>18</v>
      </c>
      <c r="B56" t="s">
        <v>35</v>
      </c>
      <c r="C56" t="s">
        <v>13</v>
      </c>
      <c r="D56" t="s">
        <v>14</v>
      </c>
      <c r="E56" t="s">
        <v>17</v>
      </c>
      <c r="F56" s="7">
        <v>45748</v>
      </c>
      <c r="G56" s="8">
        <v>0.96854088000000005</v>
      </c>
      <c r="H56" s="8">
        <v>2.7099099999999998E-3</v>
      </c>
      <c r="I56">
        <v>1747</v>
      </c>
      <c r="J56">
        <v>7.4656553101340561</v>
      </c>
    </row>
    <row r="57" spans="1:10" x14ac:dyDescent="0.2">
      <c r="A57" t="s">
        <v>18</v>
      </c>
      <c r="B57" t="s">
        <v>35</v>
      </c>
      <c r="C57" t="s">
        <v>13</v>
      </c>
      <c r="D57" t="s">
        <v>14</v>
      </c>
      <c r="E57" t="s">
        <v>17</v>
      </c>
      <c r="F57" s="7">
        <v>45748</v>
      </c>
      <c r="G57" s="8">
        <v>0.96863140999999997</v>
      </c>
      <c r="H57" s="8">
        <v>1.2786189999999999E-2</v>
      </c>
      <c r="I57">
        <v>1568</v>
      </c>
      <c r="J57">
        <v>7.357556200910353</v>
      </c>
    </row>
    <row r="58" spans="1:10" x14ac:dyDescent="0.2">
      <c r="A58" t="s">
        <v>18</v>
      </c>
      <c r="B58" t="s">
        <v>35</v>
      </c>
      <c r="C58" t="s">
        <v>13</v>
      </c>
      <c r="D58" t="s">
        <v>14</v>
      </c>
      <c r="E58" t="s">
        <v>17</v>
      </c>
      <c r="F58" s="7">
        <v>45559</v>
      </c>
      <c r="G58" s="5">
        <v>0.92293192635924648</v>
      </c>
      <c r="H58" s="5">
        <v>4.784018943371008E-2</v>
      </c>
      <c r="I58">
        <v>1464.5</v>
      </c>
      <c r="J58">
        <v>7.289269166267788</v>
      </c>
    </row>
    <row r="59" spans="1:10" x14ac:dyDescent="0.2">
      <c r="A59" t="s">
        <v>11</v>
      </c>
      <c r="B59" t="s">
        <v>12</v>
      </c>
      <c r="C59" t="s">
        <v>13</v>
      </c>
      <c r="D59" t="s">
        <v>14</v>
      </c>
      <c r="E59" t="s">
        <v>15</v>
      </c>
      <c r="F59" s="7">
        <v>45374</v>
      </c>
      <c r="G59" s="5">
        <v>0.9528914036544851</v>
      </c>
      <c r="H59" s="5">
        <v>3.3035511994819445E-4</v>
      </c>
      <c r="I59">
        <v>1412.7720377139092</v>
      </c>
      <c r="J59">
        <v>7.2533090375487257</v>
      </c>
    </row>
    <row r="60" spans="1:10" x14ac:dyDescent="0.2">
      <c r="A60" t="s">
        <v>40</v>
      </c>
      <c r="B60" t="s">
        <v>35</v>
      </c>
      <c r="C60" t="s">
        <v>13</v>
      </c>
      <c r="D60" t="s">
        <v>41</v>
      </c>
      <c r="E60" t="s">
        <v>17</v>
      </c>
      <c r="F60" s="7">
        <v>45658</v>
      </c>
      <c r="G60" s="5">
        <v>0.63746006862572502</v>
      </c>
      <c r="H60" s="5">
        <v>5.9724243072336022E-2</v>
      </c>
      <c r="I60">
        <v>1342160</v>
      </c>
      <c r="J60">
        <f>LN(I60)</f>
        <v>14.109790814444283</v>
      </c>
    </row>
    <row r="61" spans="1:10" x14ac:dyDescent="0.2">
      <c r="A61" t="s">
        <v>37</v>
      </c>
      <c r="B61" t="s">
        <v>35</v>
      </c>
      <c r="C61" s="3" t="s">
        <v>25</v>
      </c>
      <c r="D61" t="s">
        <v>20</v>
      </c>
      <c r="E61" t="s">
        <v>21</v>
      </c>
      <c r="F61" s="7">
        <v>45559</v>
      </c>
      <c r="G61" s="5">
        <v>0.96367738208909315</v>
      </c>
      <c r="H61" s="5">
        <v>1.7823611232106101E-2</v>
      </c>
      <c r="I61">
        <v>1231</v>
      </c>
      <c r="J61">
        <v>7.1155821261844538</v>
      </c>
    </row>
    <row r="62" spans="1:10" x14ac:dyDescent="0.2">
      <c r="A62" t="s">
        <v>42</v>
      </c>
      <c r="B62" t="s">
        <v>35</v>
      </c>
      <c r="C62" t="s">
        <v>43</v>
      </c>
      <c r="D62" t="s">
        <v>41</v>
      </c>
      <c r="E62" t="s">
        <v>21</v>
      </c>
      <c r="F62" s="7">
        <v>45658</v>
      </c>
      <c r="G62" s="5">
        <v>0.99085904139818637</v>
      </c>
      <c r="H62" s="5">
        <v>2.6146095942979042E-4</v>
      </c>
      <c r="I62">
        <v>874.98199999999997</v>
      </c>
      <c r="J62">
        <v>6.7742033147174485</v>
      </c>
    </row>
    <row r="63" spans="1:10" x14ac:dyDescent="0.2">
      <c r="A63" t="s">
        <v>38</v>
      </c>
      <c r="B63" t="s">
        <v>35</v>
      </c>
      <c r="C63" s="3" t="s">
        <v>27</v>
      </c>
      <c r="D63" t="s">
        <v>20</v>
      </c>
      <c r="E63" t="s">
        <v>21</v>
      </c>
      <c r="F63" s="7">
        <v>45820</v>
      </c>
      <c r="G63" s="8">
        <v>0.94924962999999996</v>
      </c>
      <c r="H63" s="8">
        <v>4.9585129999999998E-2</v>
      </c>
      <c r="I63">
        <v>859</v>
      </c>
      <c r="J63">
        <v>6.7557689219842549</v>
      </c>
    </row>
    <row r="64" spans="1:10" x14ac:dyDescent="0.2">
      <c r="A64" t="s">
        <v>11</v>
      </c>
      <c r="B64" t="s">
        <v>35</v>
      </c>
      <c r="C64" t="s">
        <v>13</v>
      </c>
      <c r="D64" t="s">
        <v>14</v>
      </c>
      <c r="E64" t="s">
        <v>15</v>
      </c>
      <c r="F64" s="7">
        <v>45559</v>
      </c>
      <c r="G64" s="5">
        <v>0.91595107426009725</v>
      </c>
      <c r="H64" s="5">
        <v>4.8507605864199374E-2</v>
      </c>
      <c r="I64">
        <v>796</v>
      </c>
      <c r="J64">
        <v>6.6795991858443831</v>
      </c>
    </row>
    <row r="65" spans="1:10" x14ac:dyDescent="0.2">
      <c r="A65" t="s">
        <v>23</v>
      </c>
      <c r="B65" t="s">
        <v>12</v>
      </c>
      <c r="C65" t="s">
        <v>13</v>
      </c>
      <c r="D65" t="s">
        <v>20</v>
      </c>
      <c r="E65" t="s">
        <v>21</v>
      </c>
      <c r="F65" s="7">
        <v>45374</v>
      </c>
      <c r="G65" s="5">
        <v>0.94</v>
      </c>
      <c r="H65" s="5">
        <v>0.02</v>
      </c>
      <c r="I65">
        <v>696.40938153000002</v>
      </c>
      <c r="J65">
        <v>6.5459376792708417</v>
      </c>
    </row>
    <row r="66" spans="1:10" x14ac:dyDescent="0.2">
      <c r="A66" t="s">
        <v>23</v>
      </c>
      <c r="B66" t="s">
        <v>12</v>
      </c>
      <c r="C66" t="s">
        <v>13</v>
      </c>
      <c r="D66" t="s">
        <v>20</v>
      </c>
      <c r="E66" t="s">
        <v>21</v>
      </c>
      <c r="F66" s="7">
        <v>45374</v>
      </c>
      <c r="G66" s="5">
        <v>0.95</v>
      </c>
      <c r="H66" s="5">
        <v>0.02</v>
      </c>
      <c r="I66">
        <v>674.57681286000002</v>
      </c>
      <c r="J66">
        <v>6.514085550349904</v>
      </c>
    </row>
    <row r="67" spans="1:10" x14ac:dyDescent="0.2">
      <c r="A67" t="s">
        <v>11</v>
      </c>
      <c r="B67" t="s">
        <v>12</v>
      </c>
      <c r="C67" t="s">
        <v>13</v>
      </c>
      <c r="D67" t="s">
        <v>14</v>
      </c>
      <c r="E67" t="s">
        <v>15</v>
      </c>
      <c r="F67" s="7">
        <v>44756</v>
      </c>
      <c r="G67" s="1">
        <v>0.81327626869961855</v>
      </c>
      <c r="H67" s="1">
        <v>6.4273751996254735E-2</v>
      </c>
      <c r="I67">
        <v>593.86516402936604</v>
      </c>
      <c r="J67">
        <v>6.3866522970114623</v>
      </c>
    </row>
    <row r="68" spans="1:10" x14ac:dyDescent="0.2">
      <c r="A68" t="s">
        <v>34</v>
      </c>
      <c r="B68" t="s">
        <v>35</v>
      </c>
      <c r="C68" s="3" t="s">
        <v>31</v>
      </c>
      <c r="D68" t="s">
        <v>20</v>
      </c>
      <c r="E68" t="s">
        <v>32</v>
      </c>
      <c r="F68" s="7">
        <v>45559</v>
      </c>
      <c r="G68" s="5">
        <v>0.85194577667858884</v>
      </c>
      <c r="H68" s="5">
        <v>8.2308858637758636E-2</v>
      </c>
      <c r="I68">
        <v>508</v>
      </c>
      <c r="J68">
        <v>6.230481447578482</v>
      </c>
    </row>
    <row r="69" spans="1:10" x14ac:dyDescent="0.2">
      <c r="A69" t="s">
        <v>33</v>
      </c>
      <c r="B69" t="s">
        <v>35</v>
      </c>
      <c r="C69" s="3" t="s">
        <v>31</v>
      </c>
      <c r="D69" t="s">
        <v>20</v>
      </c>
      <c r="E69" t="s">
        <v>32</v>
      </c>
      <c r="F69" s="7">
        <v>45559</v>
      </c>
      <c r="G69" s="5">
        <v>0.88984944385733589</v>
      </c>
      <c r="H69" s="5">
        <v>3.1957653046356706E-2</v>
      </c>
      <c r="I69">
        <v>460.5</v>
      </c>
      <c r="J69">
        <v>6.1323128556953614</v>
      </c>
    </row>
    <row r="70" spans="1:10" x14ac:dyDescent="0.2">
      <c r="A70" t="s">
        <v>40</v>
      </c>
      <c r="B70" t="s">
        <v>35</v>
      </c>
      <c r="C70" t="s">
        <v>13</v>
      </c>
      <c r="D70" t="s">
        <v>41</v>
      </c>
      <c r="E70" t="s">
        <v>17</v>
      </c>
      <c r="F70" s="7">
        <v>45776</v>
      </c>
      <c r="G70" s="13">
        <v>0.38</v>
      </c>
      <c r="H70" s="13">
        <v>0.06</v>
      </c>
      <c r="I70">
        <v>129</v>
      </c>
      <c r="J70">
        <v>4.8598124043616719</v>
      </c>
    </row>
    <row r="71" spans="1:10" x14ac:dyDescent="0.2">
      <c r="A71" s="3" t="s">
        <v>36</v>
      </c>
      <c r="B71" t="s">
        <v>35</v>
      </c>
      <c r="C71" s="3" t="s">
        <v>25</v>
      </c>
      <c r="D71" t="s">
        <v>20</v>
      </c>
      <c r="E71" t="s">
        <v>21</v>
      </c>
      <c r="F71" s="7">
        <v>45559</v>
      </c>
      <c r="G71" s="5">
        <v>0.39500000000000002</v>
      </c>
      <c r="H71" s="5">
        <v>0.14849242404917484</v>
      </c>
      <c r="I71">
        <v>83</v>
      </c>
      <c r="J71">
        <v>4.4188406077965983</v>
      </c>
    </row>
    <row r="72" spans="1:10" x14ac:dyDescent="0.2">
      <c r="A72" t="s">
        <v>30</v>
      </c>
      <c r="B72" t="s">
        <v>35</v>
      </c>
      <c r="C72" s="3" t="s">
        <v>31</v>
      </c>
      <c r="D72" t="s">
        <v>20</v>
      </c>
      <c r="E72" t="s">
        <v>32</v>
      </c>
      <c r="F72" s="7">
        <v>45559</v>
      </c>
      <c r="G72" s="5">
        <v>3.896103896103896E-2</v>
      </c>
      <c r="H72" s="5">
        <v>5.5099229702847856E-2</v>
      </c>
      <c r="I72">
        <v>53</v>
      </c>
      <c r="J72">
        <v>3.970291913552122</v>
      </c>
    </row>
  </sheetData>
  <autoFilter ref="A1:K72" xr:uid="{D350FA7F-BC6A-F048-8F8F-5AAFD6033654}">
    <sortState xmlns:xlrd2="http://schemas.microsoft.com/office/spreadsheetml/2017/richdata2" ref="A2:K72">
      <sortCondition descending="1" ref="I1:I7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EE0B4-46AA-5543-A409-0F4EECDF63D9}">
  <sheetPr filterMode="1"/>
  <dimension ref="A1:G44"/>
  <sheetViews>
    <sheetView workbookViewId="0">
      <selection activeCell="D69" sqref="D69"/>
    </sheetView>
  </sheetViews>
  <sheetFormatPr baseColWidth="10" defaultRowHeight="16" x14ac:dyDescent="0.2"/>
  <cols>
    <col min="1" max="1" width="18.33203125" bestFit="1" customWidth="1"/>
    <col min="2" max="2" width="22.6640625" bestFit="1" customWidth="1"/>
    <col min="3" max="3" width="10.6640625" bestFit="1" customWidth="1"/>
    <col min="4" max="4" width="14.83203125" bestFit="1" customWidth="1"/>
    <col min="5" max="5" width="7.5" bestFit="1" customWidth="1"/>
    <col min="6" max="6" width="8.5" bestFit="1" customWidth="1"/>
    <col min="7" max="7" width="8.6640625" bestFit="1" customWidth="1"/>
  </cols>
  <sheetData>
    <row r="1" spans="1:7" x14ac:dyDescent="0.2">
      <c r="A1" t="s">
        <v>1</v>
      </c>
      <c r="B1" t="s">
        <v>3</v>
      </c>
      <c r="C1" t="s">
        <v>4</v>
      </c>
      <c r="D1" t="s">
        <v>5</v>
      </c>
      <c r="E1" t="s">
        <v>6</v>
      </c>
      <c r="F1" s="5" t="s">
        <v>44</v>
      </c>
      <c r="G1" s="5" t="s">
        <v>45</v>
      </c>
    </row>
    <row r="2" spans="1:7" hidden="1" x14ac:dyDescent="0.2">
      <c r="A2" t="s">
        <v>19</v>
      </c>
      <c r="B2" t="s">
        <v>13</v>
      </c>
      <c r="C2" t="s">
        <v>20</v>
      </c>
      <c r="D2" t="s">
        <v>21</v>
      </c>
      <c r="E2" s="7">
        <v>45536</v>
      </c>
      <c r="F2" s="5">
        <v>0.81661738170736542</v>
      </c>
      <c r="G2" s="5">
        <v>7.6861050116843535E-2</v>
      </c>
    </row>
    <row r="3" spans="1:7" hidden="1" x14ac:dyDescent="0.2">
      <c r="A3" t="s">
        <v>23</v>
      </c>
      <c r="B3" t="s">
        <v>13</v>
      </c>
      <c r="C3" t="s">
        <v>20</v>
      </c>
      <c r="D3" t="s">
        <v>21</v>
      </c>
      <c r="E3" s="7">
        <v>45536</v>
      </c>
      <c r="F3" s="5">
        <v>8.8439781035819474E-3</v>
      </c>
      <c r="G3" s="5">
        <v>1.8034715433451368E-2</v>
      </c>
    </row>
    <row r="4" spans="1:7" hidden="1" x14ac:dyDescent="0.2">
      <c r="A4" t="s">
        <v>22</v>
      </c>
      <c r="B4" t="s">
        <v>13</v>
      </c>
      <c r="C4" t="s">
        <v>20</v>
      </c>
      <c r="D4" t="s">
        <v>21</v>
      </c>
      <c r="E4" s="7">
        <v>45536</v>
      </c>
      <c r="F4" s="5">
        <v>3.5499544646104347E-4</v>
      </c>
      <c r="G4" s="5">
        <v>9.6402425027867139E-5</v>
      </c>
    </row>
    <row r="5" spans="1:7" hidden="1" x14ac:dyDescent="0.2">
      <c r="A5" s="3" t="s">
        <v>36</v>
      </c>
      <c r="B5" s="3" t="s">
        <v>25</v>
      </c>
      <c r="C5" t="s">
        <v>20</v>
      </c>
      <c r="D5" t="s">
        <v>21</v>
      </c>
      <c r="E5" s="7">
        <v>45536</v>
      </c>
      <c r="F5" s="5">
        <v>0.51428571428571423</v>
      </c>
      <c r="G5" s="5">
        <v>0.12121830534626601</v>
      </c>
    </row>
    <row r="6" spans="1:7" hidden="1" x14ac:dyDescent="0.2">
      <c r="A6" t="s">
        <v>37</v>
      </c>
      <c r="B6" s="3" t="s">
        <v>25</v>
      </c>
      <c r="C6" t="s">
        <v>20</v>
      </c>
      <c r="D6" t="s">
        <v>21</v>
      </c>
      <c r="E6" s="7">
        <v>45536</v>
      </c>
      <c r="F6" s="5">
        <v>0.87570134058324944</v>
      </c>
      <c r="G6" s="5">
        <v>1.2418039015700804E-2</v>
      </c>
    </row>
    <row r="7" spans="1:7" hidden="1" x14ac:dyDescent="0.2">
      <c r="A7" s="3" t="s">
        <v>39</v>
      </c>
      <c r="B7" s="3" t="s">
        <v>25</v>
      </c>
      <c r="C7" t="s">
        <v>20</v>
      </c>
      <c r="D7" t="s">
        <v>21</v>
      </c>
      <c r="E7" s="7">
        <v>45536</v>
      </c>
      <c r="F7" s="5">
        <v>0.1471631205673759</v>
      </c>
      <c r="G7" s="5">
        <v>2.7582179407985744E-2</v>
      </c>
    </row>
    <row r="8" spans="1:7" hidden="1" x14ac:dyDescent="0.2">
      <c r="A8" t="s">
        <v>24</v>
      </c>
      <c r="B8" s="3" t="s">
        <v>25</v>
      </c>
      <c r="C8" t="s">
        <v>20</v>
      </c>
      <c r="D8" t="s">
        <v>21</v>
      </c>
      <c r="E8" s="7">
        <v>45536</v>
      </c>
      <c r="F8" s="5">
        <v>0.71843396450042585</v>
      </c>
      <c r="G8" s="5">
        <v>7.534590099211691E-2</v>
      </c>
    </row>
    <row r="9" spans="1:7" hidden="1" x14ac:dyDescent="0.2">
      <c r="A9" t="s">
        <v>38</v>
      </c>
      <c r="B9" s="3" t="s">
        <v>27</v>
      </c>
      <c r="C9" t="s">
        <v>20</v>
      </c>
      <c r="D9" t="s">
        <v>21</v>
      </c>
      <c r="E9" s="7">
        <v>45536</v>
      </c>
      <c r="F9" s="5">
        <v>0.93349185687857927</v>
      </c>
      <c r="G9" s="5">
        <v>5.1651680422318838E-2</v>
      </c>
    </row>
    <row r="10" spans="1:7" hidden="1" x14ac:dyDescent="0.2">
      <c r="A10" t="s">
        <v>26</v>
      </c>
      <c r="B10" s="3" t="s">
        <v>27</v>
      </c>
      <c r="C10" t="s">
        <v>20</v>
      </c>
      <c r="D10" t="s">
        <v>28</v>
      </c>
      <c r="E10" s="7">
        <v>45536</v>
      </c>
      <c r="F10" s="5">
        <v>8.5583832845603225E-3</v>
      </c>
      <c r="G10" s="5">
        <v>3.8745964674995097E-3</v>
      </c>
    </row>
    <row r="11" spans="1:7" hidden="1" x14ac:dyDescent="0.2">
      <c r="A11" t="s">
        <v>29</v>
      </c>
      <c r="B11" s="3" t="s">
        <v>27</v>
      </c>
      <c r="C11" t="s">
        <v>20</v>
      </c>
      <c r="D11" t="s">
        <v>28</v>
      </c>
      <c r="E11" s="7">
        <v>45536</v>
      </c>
      <c r="F11" s="5">
        <v>-4.0676808544383371E-4</v>
      </c>
      <c r="G11" s="5">
        <v>4.0801529561465837E-5</v>
      </c>
    </row>
    <row r="12" spans="1:7" hidden="1" x14ac:dyDescent="0.2">
      <c r="A12" t="s">
        <v>34</v>
      </c>
      <c r="B12" s="3" t="s">
        <v>31</v>
      </c>
      <c r="C12" t="s">
        <v>20</v>
      </c>
      <c r="D12" t="s">
        <v>32</v>
      </c>
      <c r="E12" s="7">
        <v>45536</v>
      </c>
      <c r="F12" s="5">
        <v>0.57384957751539578</v>
      </c>
      <c r="G12" s="5">
        <v>0.20538426753164196</v>
      </c>
    </row>
    <row r="13" spans="1:7" hidden="1" x14ac:dyDescent="0.2">
      <c r="A13" t="s">
        <v>33</v>
      </c>
      <c r="B13" s="3" t="s">
        <v>31</v>
      </c>
      <c r="C13" t="s">
        <v>20</v>
      </c>
      <c r="D13" t="s">
        <v>32</v>
      </c>
      <c r="E13" s="7">
        <v>45536</v>
      </c>
      <c r="F13" s="5">
        <v>0.67660833713330293</v>
      </c>
      <c r="G13" s="5">
        <v>0.33198362434469864</v>
      </c>
    </row>
    <row r="14" spans="1:7" hidden="1" x14ac:dyDescent="0.2">
      <c r="A14" t="s">
        <v>30</v>
      </c>
      <c r="B14" s="3" t="s">
        <v>31</v>
      </c>
      <c r="C14" t="s">
        <v>20</v>
      </c>
      <c r="D14" t="s">
        <v>32</v>
      </c>
      <c r="E14" s="7">
        <v>45536</v>
      </c>
      <c r="F14" s="5">
        <v>0</v>
      </c>
      <c r="G14" s="5">
        <v>0</v>
      </c>
    </row>
    <row r="15" spans="1:7" hidden="1" x14ac:dyDescent="0.2">
      <c r="A15" t="s">
        <v>16</v>
      </c>
      <c r="B15" t="s">
        <v>13</v>
      </c>
      <c r="C15" t="s">
        <v>14</v>
      </c>
      <c r="D15" t="s">
        <v>17</v>
      </c>
      <c r="E15" s="7">
        <v>45536</v>
      </c>
      <c r="F15" s="5">
        <v>1.1281143376883296E-4</v>
      </c>
      <c r="G15" s="5">
        <v>2.0617576761588783E-4</v>
      </c>
    </row>
    <row r="16" spans="1:7" hidden="1" x14ac:dyDescent="0.2">
      <c r="A16" t="s">
        <v>18</v>
      </c>
      <c r="B16" t="s">
        <v>13</v>
      </c>
      <c r="C16" t="s">
        <v>14</v>
      </c>
      <c r="D16" t="s">
        <v>17</v>
      </c>
      <c r="E16" s="7">
        <v>45536</v>
      </c>
      <c r="F16" s="5">
        <v>3.0911396090108373E-2</v>
      </c>
      <c r="G16" s="5">
        <v>9.944643495296621E-3</v>
      </c>
    </row>
    <row r="17" spans="1:7" hidden="1" x14ac:dyDescent="0.2">
      <c r="A17" t="s">
        <v>11</v>
      </c>
      <c r="B17" t="s">
        <v>13</v>
      </c>
      <c r="C17" t="s">
        <v>14</v>
      </c>
      <c r="D17" t="s">
        <v>15</v>
      </c>
      <c r="E17" s="7">
        <v>45536</v>
      </c>
      <c r="F17" s="5">
        <v>0.88827359176675091</v>
      </c>
      <c r="G17" s="5">
        <v>2.8140425259772887E-2</v>
      </c>
    </row>
    <row r="18" spans="1:7" hidden="1" x14ac:dyDescent="0.2">
      <c r="A18" t="s">
        <v>23</v>
      </c>
      <c r="B18" t="s">
        <v>13</v>
      </c>
      <c r="C18" t="s">
        <v>20</v>
      </c>
      <c r="D18" t="s">
        <v>21</v>
      </c>
      <c r="E18" s="12">
        <v>45505</v>
      </c>
      <c r="F18" s="5">
        <v>7.1142969597142326E-4</v>
      </c>
      <c r="G18" s="5">
        <v>3.4011547325758584E-4</v>
      </c>
    </row>
    <row r="19" spans="1:7" hidden="1" x14ac:dyDescent="0.2">
      <c r="A19" t="s">
        <v>22</v>
      </c>
      <c r="B19" t="s">
        <v>13</v>
      </c>
      <c r="C19" t="s">
        <v>20</v>
      </c>
      <c r="D19" t="s">
        <v>21</v>
      </c>
      <c r="E19" s="12">
        <v>45505</v>
      </c>
      <c r="F19" s="5">
        <v>0</v>
      </c>
      <c r="G19" s="5">
        <v>0</v>
      </c>
    </row>
    <row r="20" spans="1:7" hidden="1" x14ac:dyDescent="0.2">
      <c r="A20" t="s">
        <v>19</v>
      </c>
      <c r="B20" t="s">
        <v>13</v>
      </c>
      <c r="C20" t="s">
        <v>20</v>
      </c>
      <c r="D20" t="s">
        <v>21</v>
      </c>
      <c r="E20" s="12">
        <v>45505</v>
      </c>
      <c r="F20" s="5">
        <v>0.10059142395264772</v>
      </c>
      <c r="G20" s="5">
        <v>3.6351544997143381E-2</v>
      </c>
    </row>
    <row r="21" spans="1:7" hidden="1" x14ac:dyDescent="0.2">
      <c r="A21" t="s">
        <v>38</v>
      </c>
      <c r="B21" s="3" t="s">
        <v>27</v>
      </c>
      <c r="C21" t="s">
        <v>20</v>
      </c>
      <c r="D21" t="s">
        <v>21</v>
      </c>
      <c r="E21" s="12">
        <v>45505</v>
      </c>
      <c r="F21" s="5">
        <v>0.98864830811370163</v>
      </c>
      <c r="G21" s="5">
        <v>8.4753246374540334E-3</v>
      </c>
    </row>
    <row r="22" spans="1:7" hidden="1" x14ac:dyDescent="0.2">
      <c r="A22" t="s">
        <v>26</v>
      </c>
      <c r="B22" s="3" t="s">
        <v>27</v>
      </c>
      <c r="C22" t="s">
        <v>20</v>
      </c>
      <c r="D22" t="s">
        <v>28</v>
      </c>
      <c r="E22" s="12">
        <v>45505</v>
      </c>
      <c r="F22" s="5">
        <v>4.6323754760596702E-3</v>
      </c>
      <c r="G22" s="5">
        <v>4.3805282054369693E-4</v>
      </c>
    </row>
    <row r="23" spans="1:7" hidden="1" x14ac:dyDescent="0.2">
      <c r="A23" t="s">
        <v>29</v>
      </c>
      <c r="B23" s="3" t="s">
        <v>27</v>
      </c>
      <c r="C23" t="s">
        <v>20</v>
      </c>
      <c r="D23" t="s">
        <v>28</v>
      </c>
      <c r="E23" s="12">
        <v>45505</v>
      </c>
      <c r="F23" s="5">
        <v>0</v>
      </c>
      <c r="G23" s="5">
        <v>0</v>
      </c>
    </row>
    <row r="24" spans="1:7" hidden="1" x14ac:dyDescent="0.2">
      <c r="A24" t="s">
        <v>34</v>
      </c>
      <c r="B24" s="3" t="s">
        <v>31</v>
      </c>
      <c r="C24" t="s">
        <v>20</v>
      </c>
      <c r="D24" t="s">
        <v>32</v>
      </c>
      <c r="E24" s="12">
        <v>45505</v>
      </c>
      <c r="F24" s="5">
        <v>0.41530719511755587</v>
      </c>
      <c r="G24" s="5">
        <v>4.5233443329828663E-2</v>
      </c>
    </row>
    <row r="25" spans="1:7" hidden="1" x14ac:dyDescent="0.2">
      <c r="A25" t="s">
        <v>33</v>
      </c>
      <c r="B25" s="3" t="s">
        <v>31</v>
      </c>
      <c r="C25" t="s">
        <v>20</v>
      </c>
      <c r="D25" t="s">
        <v>32</v>
      </c>
      <c r="E25" s="12">
        <v>45505</v>
      </c>
      <c r="F25" s="5">
        <v>0.70369964319173961</v>
      </c>
      <c r="G25" s="5">
        <v>6.0679225247833965E-2</v>
      </c>
    </row>
    <row r="26" spans="1:7" hidden="1" x14ac:dyDescent="0.2">
      <c r="A26" t="s">
        <v>11</v>
      </c>
      <c r="B26" t="s">
        <v>13</v>
      </c>
      <c r="C26" t="s">
        <v>14</v>
      </c>
      <c r="D26" t="s">
        <v>15</v>
      </c>
      <c r="E26" s="12">
        <v>45505</v>
      </c>
      <c r="F26" s="5">
        <v>0.9638300450160171</v>
      </c>
      <c r="G26" s="5">
        <v>4.9907673395026726E-3</v>
      </c>
    </row>
    <row r="27" spans="1:7" hidden="1" x14ac:dyDescent="0.2">
      <c r="A27" t="s">
        <v>16</v>
      </c>
      <c r="B27" t="s">
        <v>13</v>
      </c>
      <c r="C27" t="s">
        <v>14</v>
      </c>
      <c r="D27" t="s">
        <v>17</v>
      </c>
      <c r="E27" s="12">
        <v>45505</v>
      </c>
      <c r="F27" s="5">
        <v>6.6666666666666664E-4</v>
      </c>
      <c r="G27" s="5">
        <v>9.4280904158206339E-4</v>
      </c>
    </row>
    <row r="28" spans="1:7" hidden="1" x14ac:dyDescent="0.2">
      <c r="A28" t="s">
        <v>18</v>
      </c>
      <c r="B28" t="s">
        <v>13</v>
      </c>
      <c r="C28" t="s">
        <v>14</v>
      </c>
      <c r="D28" t="s">
        <v>17</v>
      </c>
      <c r="E28" s="12">
        <v>45505</v>
      </c>
      <c r="F28" s="5">
        <v>8.2014704918344783E-3</v>
      </c>
      <c r="G28" s="5">
        <v>9.6039713335741034E-3</v>
      </c>
    </row>
    <row r="29" spans="1:7" hidden="1" x14ac:dyDescent="0.2">
      <c r="A29" t="s">
        <v>37</v>
      </c>
      <c r="B29" s="3" t="s">
        <v>25</v>
      </c>
      <c r="C29" t="s">
        <v>20</v>
      </c>
      <c r="D29" t="s">
        <v>21</v>
      </c>
      <c r="E29" s="7">
        <v>45597</v>
      </c>
      <c r="F29" s="10">
        <v>0.39696726181470293</v>
      </c>
      <c r="G29" s="10">
        <v>4.2865438304187384E-3</v>
      </c>
    </row>
    <row r="30" spans="1:7" hidden="1" x14ac:dyDescent="0.2">
      <c r="A30" s="3" t="s">
        <v>39</v>
      </c>
      <c r="B30" s="3" t="s">
        <v>25</v>
      </c>
      <c r="C30" t="s">
        <v>20</v>
      </c>
      <c r="D30" t="s">
        <v>21</v>
      </c>
      <c r="E30" s="7">
        <v>45597</v>
      </c>
      <c r="F30" s="10">
        <v>0.68206590726421101</v>
      </c>
      <c r="G30" s="10">
        <v>0</v>
      </c>
    </row>
    <row r="31" spans="1:7" hidden="1" x14ac:dyDescent="0.2">
      <c r="A31" t="s">
        <v>19</v>
      </c>
      <c r="B31" t="s">
        <v>13</v>
      </c>
      <c r="C31" t="s">
        <v>20</v>
      </c>
      <c r="D31" t="s">
        <v>21</v>
      </c>
      <c r="E31" s="7">
        <v>45597</v>
      </c>
      <c r="F31" s="10">
        <v>0.68975343109294163</v>
      </c>
      <c r="G31" s="10">
        <v>2.5251115513233609E-2</v>
      </c>
    </row>
    <row r="32" spans="1:7" hidden="1" x14ac:dyDescent="0.2">
      <c r="A32" t="s">
        <v>16</v>
      </c>
      <c r="B32" t="s">
        <v>13</v>
      </c>
      <c r="C32" t="s">
        <v>14</v>
      </c>
      <c r="D32" t="s">
        <v>17</v>
      </c>
      <c r="E32" s="7">
        <v>45597</v>
      </c>
      <c r="F32" s="10">
        <v>-1.2305168170631668E-3</v>
      </c>
      <c r="G32" s="10">
        <v>1.7402135714189033E-3</v>
      </c>
    </row>
    <row r="33" spans="1:7" hidden="1" x14ac:dyDescent="0.2">
      <c r="A33" t="s">
        <v>29</v>
      </c>
      <c r="B33" s="3" t="s">
        <v>27</v>
      </c>
      <c r="C33" t="s">
        <v>20</v>
      </c>
      <c r="D33" t="s">
        <v>28</v>
      </c>
      <c r="E33" s="7">
        <v>45597</v>
      </c>
      <c r="F33" s="10">
        <v>8.8043643709669853E-4</v>
      </c>
      <c r="G33" s="10">
        <v>4.9262934214200631E-4</v>
      </c>
    </row>
    <row r="34" spans="1:7" x14ac:dyDescent="0.2">
      <c r="A34" t="s">
        <v>40</v>
      </c>
      <c r="B34" t="s">
        <v>13</v>
      </c>
      <c r="C34" t="s">
        <v>20</v>
      </c>
      <c r="D34" t="s">
        <v>17</v>
      </c>
      <c r="E34" s="7">
        <v>45658</v>
      </c>
      <c r="F34" s="5">
        <v>4.344624659744131E-5</v>
      </c>
      <c r="G34" s="5">
        <v>3.7986587813519178E-5</v>
      </c>
    </row>
    <row r="35" spans="1:7" hidden="1" x14ac:dyDescent="0.2">
      <c r="A35" t="s">
        <v>42</v>
      </c>
      <c r="B35" t="s">
        <v>43</v>
      </c>
      <c r="C35" t="s">
        <v>20</v>
      </c>
      <c r="D35" t="s">
        <v>21</v>
      </c>
      <c r="E35" s="7">
        <v>45658</v>
      </c>
      <c r="F35" s="5">
        <v>0.48023017961974945</v>
      </c>
      <c r="G35" s="5">
        <v>1.445812359513262E-2</v>
      </c>
    </row>
    <row r="36" spans="1:7" hidden="1" x14ac:dyDescent="0.2">
      <c r="A36" t="s">
        <v>30</v>
      </c>
      <c r="B36" t="s">
        <v>31</v>
      </c>
      <c r="C36" t="s">
        <v>20</v>
      </c>
      <c r="D36" t="s">
        <v>32</v>
      </c>
      <c r="E36" s="7">
        <v>45723</v>
      </c>
      <c r="F36" s="5">
        <v>1.1967302136435331E-2</v>
      </c>
      <c r="G36" s="11">
        <v>5.6161651229300474E-2</v>
      </c>
    </row>
    <row r="37" spans="1:7" hidden="1" x14ac:dyDescent="0.2">
      <c r="A37" s="3" t="s">
        <v>36</v>
      </c>
      <c r="B37" s="3" t="s">
        <v>25</v>
      </c>
      <c r="C37" t="s">
        <v>20</v>
      </c>
      <c r="D37" t="s">
        <v>21</v>
      </c>
      <c r="E37" s="7">
        <v>45755</v>
      </c>
      <c r="F37" s="5">
        <v>0.85553953862531396</v>
      </c>
      <c r="G37" s="5">
        <v>4.2158809163165251E-2</v>
      </c>
    </row>
    <row r="38" spans="1:7" hidden="1" x14ac:dyDescent="0.2">
      <c r="A38" s="3" t="s">
        <v>39</v>
      </c>
      <c r="B38" s="3" t="s">
        <v>25</v>
      </c>
      <c r="C38" t="s">
        <v>20</v>
      </c>
      <c r="D38" t="s">
        <v>21</v>
      </c>
      <c r="E38" s="7">
        <v>45755</v>
      </c>
      <c r="F38" s="5">
        <v>0.97879293151331237</v>
      </c>
      <c r="G38" s="5">
        <v>5.5615310479452959E-3</v>
      </c>
    </row>
    <row r="39" spans="1:7" x14ac:dyDescent="0.2">
      <c r="A39" t="s">
        <v>40</v>
      </c>
      <c r="B39" t="s">
        <v>13</v>
      </c>
      <c r="C39" t="s">
        <v>20</v>
      </c>
      <c r="D39" t="s">
        <v>17</v>
      </c>
      <c r="E39" s="7">
        <v>45776</v>
      </c>
      <c r="F39" s="5">
        <v>-2.222222222222222E-2</v>
      </c>
      <c r="G39" s="5">
        <v>3.1426968052735441E-2</v>
      </c>
    </row>
    <row r="40" spans="1:7" hidden="1" x14ac:dyDescent="0.2">
      <c r="A40" t="s">
        <v>42</v>
      </c>
      <c r="B40" t="s">
        <v>43</v>
      </c>
      <c r="C40" t="s">
        <v>20</v>
      </c>
      <c r="D40" t="s">
        <v>21</v>
      </c>
      <c r="E40" s="7">
        <v>45762</v>
      </c>
      <c r="F40" s="5">
        <v>0.91435638311895318</v>
      </c>
      <c r="G40" s="5">
        <v>6.1985651793379677E-3</v>
      </c>
    </row>
    <row r="41" spans="1:7" hidden="1" x14ac:dyDescent="0.2">
      <c r="A41" t="s">
        <v>42</v>
      </c>
      <c r="B41" t="s">
        <v>43</v>
      </c>
      <c r="C41" t="s">
        <v>20</v>
      </c>
      <c r="D41" t="s">
        <v>21</v>
      </c>
      <c r="E41" s="7">
        <v>45775</v>
      </c>
      <c r="F41" s="5">
        <v>0.43490581589321459</v>
      </c>
      <c r="G41" s="5">
        <v>2.8218669012584109E-3</v>
      </c>
    </row>
    <row r="42" spans="1:7" hidden="1" x14ac:dyDescent="0.2">
      <c r="A42" t="s">
        <v>18</v>
      </c>
      <c r="B42" t="s">
        <v>13</v>
      </c>
      <c r="C42" t="s">
        <v>14</v>
      </c>
      <c r="D42" t="s">
        <v>17</v>
      </c>
      <c r="E42" s="7">
        <v>45748</v>
      </c>
      <c r="F42" s="5">
        <v>0.17699345941599393</v>
      </c>
      <c r="G42" s="5">
        <v>1.1941589724821271E-2</v>
      </c>
    </row>
    <row r="43" spans="1:7" hidden="1" x14ac:dyDescent="0.2">
      <c r="A43" t="s">
        <v>18</v>
      </c>
      <c r="B43" t="s">
        <v>13</v>
      </c>
      <c r="C43" t="s">
        <v>14</v>
      </c>
      <c r="D43" t="s">
        <v>17</v>
      </c>
      <c r="E43" s="7">
        <v>45748</v>
      </c>
      <c r="F43" s="5">
        <v>0.26390901719337523</v>
      </c>
      <c r="G43" s="5">
        <v>4.7737674072742368E-3</v>
      </c>
    </row>
    <row r="44" spans="1:7" hidden="1" x14ac:dyDescent="0.2">
      <c r="A44" t="s">
        <v>18</v>
      </c>
      <c r="B44" t="s">
        <v>13</v>
      </c>
      <c r="C44" t="s">
        <v>14</v>
      </c>
      <c r="D44" t="s">
        <v>17</v>
      </c>
      <c r="E44" s="7">
        <v>45748</v>
      </c>
      <c r="F44" s="5">
        <v>0.28001761540461234</v>
      </c>
      <c r="G44" s="5">
        <v>2.2290062886233756E-2</v>
      </c>
    </row>
  </sheetData>
  <autoFilter ref="A1:G44" xr:uid="{86BEE0B4-46AA-5543-A409-0F4EECDF63D9}">
    <filterColumn colId="0">
      <filters>
        <filter val="M. polari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F22E-E12E-E74A-87ED-9CBCE3E6ABE3}">
  <dimension ref="A1:K109"/>
  <sheetViews>
    <sheetView tabSelected="1" workbookViewId="0">
      <selection activeCell="L9" sqref="L9"/>
    </sheetView>
  </sheetViews>
  <sheetFormatPr baseColWidth="10" defaultRowHeight="16" x14ac:dyDescent="0.2"/>
  <cols>
    <col min="1" max="1" width="18.33203125" bestFit="1" customWidth="1"/>
  </cols>
  <sheetData>
    <row r="1" spans="1:11" x14ac:dyDescent="0.2">
      <c r="A1" t="s">
        <v>0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59</v>
      </c>
      <c r="J1" t="s">
        <v>60</v>
      </c>
      <c r="K1" t="s">
        <v>61</v>
      </c>
    </row>
    <row r="2" spans="1:11" x14ac:dyDescent="0.2">
      <c r="A2" t="s">
        <v>30</v>
      </c>
      <c r="B2" t="s">
        <v>53</v>
      </c>
      <c r="C2" t="s">
        <v>54</v>
      </c>
      <c r="D2">
        <v>3221</v>
      </c>
      <c r="E2">
        <v>2236</v>
      </c>
      <c r="F2">
        <v>5637.57</v>
      </c>
      <c r="G2">
        <v>175.04</v>
      </c>
      <c r="H2">
        <v>2639</v>
      </c>
      <c r="I2">
        <v>243746</v>
      </c>
      <c r="J2">
        <v>47260</v>
      </c>
      <c r="K2">
        <v>251</v>
      </c>
    </row>
    <row r="3" spans="1:11" x14ac:dyDescent="0.2">
      <c r="A3" t="s">
        <v>30</v>
      </c>
      <c r="B3" t="s">
        <v>55</v>
      </c>
      <c r="C3" t="s">
        <v>54</v>
      </c>
      <c r="D3">
        <v>6201</v>
      </c>
      <c r="E3">
        <v>2136</v>
      </c>
      <c r="F3">
        <v>35464.339999999997</v>
      </c>
      <c r="G3">
        <v>571.91</v>
      </c>
      <c r="H3">
        <v>2885</v>
      </c>
      <c r="I3">
        <v>213513</v>
      </c>
      <c r="J3">
        <v>35994</v>
      </c>
      <c r="K3">
        <v>181</v>
      </c>
    </row>
    <row r="4" spans="1:11" x14ac:dyDescent="0.2">
      <c r="A4" t="s">
        <v>30</v>
      </c>
      <c r="B4" t="s">
        <v>53</v>
      </c>
      <c r="C4" t="s">
        <v>56</v>
      </c>
      <c r="D4">
        <v>2118</v>
      </c>
      <c r="E4">
        <v>1531</v>
      </c>
      <c r="F4">
        <v>2702.2</v>
      </c>
      <c r="G4">
        <v>127.59</v>
      </c>
      <c r="H4">
        <v>1223</v>
      </c>
      <c r="I4">
        <v>210559</v>
      </c>
      <c r="J4">
        <v>49053</v>
      </c>
      <c r="K4">
        <v>272</v>
      </c>
    </row>
    <row r="5" spans="1:11" x14ac:dyDescent="0.2">
      <c r="A5" t="s">
        <v>30</v>
      </c>
      <c r="B5" t="s">
        <v>55</v>
      </c>
      <c r="C5" t="s">
        <v>56</v>
      </c>
      <c r="D5">
        <v>1512</v>
      </c>
      <c r="E5">
        <v>1477</v>
      </c>
      <c r="F5">
        <v>486.59</v>
      </c>
      <c r="G5">
        <v>32.19</v>
      </c>
      <c r="H5">
        <v>2006</v>
      </c>
      <c r="I5">
        <v>251055</v>
      </c>
      <c r="J5">
        <v>47878</v>
      </c>
      <c r="K5">
        <v>326</v>
      </c>
    </row>
    <row r="6" spans="1:11" x14ac:dyDescent="0.2">
      <c r="A6" t="s">
        <v>30</v>
      </c>
      <c r="B6" t="s">
        <v>53</v>
      </c>
      <c r="C6" t="s">
        <v>57</v>
      </c>
      <c r="D6">
        <v>1594</v>
      </c>
      <c r="E6">
        <v>1495</v>
      </c>
      <c r="F6">
        <v>492.14</v>
      </c>
      <c r="G6">
        <v>30.88</v>
      </c>
      <c r="H6">
        <v>1783</v>
      </c>
      <c r="I6">
        <v>193895</v>
      </c>
      <c r="J6">
        <v>57997</v>
      </c>
      <c r="K6">
        <v>408</v>
      </c>
    </row>
    <row r="7" spans="1:11" x14ac:dyDescent="0.2">
      <c r="A7" t="s">
        <v>30</v>
      </c>
      <c r="B7" t="s">
        <v>55</v>
      </c>
      <c r="C7" t="s">
        <v>57</v>
      </c>
      <c r="D7">
        <v>1612</v>
      </c>
      <c r="E7">
        <v>1506</v>
      </c>
      <c r="F7">
        <v>744.62</v>
      </c>
      <c r="G7">
        <v>46.18</v>
      </c>
      <c r="H7">
        <v>1088</v>
      </c>
      <c r="I7">
        <v>260896</v>
      </c>
      <c r="J7">
        <v>47423</v>
      </c>
      <c r="K7">
        <v>282</v>
      </c>
    </row>
    <row r="8" spans="1:11" x14ac:dyDescent="0.2">
      <c r="A8" t="s">
        <v>40</v>
      </c>
      <c r="B8" t="s">
        <v>53</v>
      </c>
      <c r="C8" t="s">
        <v>54</v>
      </c>
      <c r="D8">
        <v>2313</v>
      </c>
      <c r="E8">
        <v>1991</v>
      </c>
      <c r="F8">
        <v>2626.58</v>
      </c>
      <c r="G8">
        <v>113.54</v>
      </c>
      <c r="H8">
        <v>4593</v>
      </c>
      <c r="I8">
        <v>23770</v>
      </c>
      <c r="J8">
        <v>3129</v>
      </c>
      <c r="K8">
        <v>55</v>
      </c>
    </row>
    <row r="9" spans="1:11" x14ac:dyDescent="0.2">
      <c r="A9" t="s">
        <v>40</v>
      </c>
      <c r="B9" t="s">
        <v>55</v>
      </c>
      <c r="C9" t="s">
        <v>54</v>
      </c>
      <c r="D9">
        <v>2463</v>
      </c>
      <c r="E9">
        <v>2202</v>
      </c>
      <c r="F9">
        <v>1299.83</v>
      </c>
      <c r="G9">
        <v>52.77</v>
      </c>
      <c r="H9">
        <v>1401</v>
      </c>
      <c r="I9">
        <v>23894</v>
      </c>
      <c r="J9">
        <v>3124</v>
      </c>
      <c r="K9">
        <v>55</v>
      </c>
    </row>
    <row r="10" spans="1:11" x14ac:dyDescent="0.2">
      <c r="A10" t="s">
        <v>40</v>
      </c>
      <c r="B10" t="s">
        <v>53</v>
      </c>
      <c r="C10" t="s">
        <v>56</v>
      </c>
      <c r="D10">
        <v>131</v>
      </c>
      <c r="E10">
        <v>117</v>
      </c>
      <c r="F10">
        <v>583.80999999999995</v>
      </c>
      <c r="G10">
        <v>445.48</v>
      </c>
      <c r="H10">
        <v>71</v>
      </c>
      <c r="I10">
        <v>23870</v>
      </c>
      <c r="J10">
        <v>3165</v>
      </c>
      <c r="K10">
        <v>58</v>
      </c>
    </row>
    <row r="11" spans="1:11" x14ac:dyDescent="0.2">
      <c r="A11" t="s">
        <v>40</v>
      </c>
      <c r="B11" t="s">
        <v>55</v>
      </c>
      <c r="C11" t="s">
        <v>56</v>
      </c>
      <c r="D11">
        <v>113</v>
      </c>
      <c r="E11">
        <v>106</v>
      </c>
      <c r="F11">
        <v>87.02</v>
      </c>
      <c r="G11">
        <v>76.67</v>
      </c>
      <c r="H11">
        <v>128</v>
      </c>
      <c r="I11">
        <v>23808</v>
      </c>
      <c r="J11">
        <v>3158</v>
      </c>
      <c r="K11">
        <v>62</v>
      </c>
    </row>
    <row r="12" spans="1:11" x14ac:dyDescent="0.2">
      <c r="A12" t="s">
        <v>40</v>
      </c>
      <c r="B12" t="s">
        <v>53</v>
      </c>
      <c r="C12" t="s">
        <v>57</v>
      </c>
      <c r="D12">
        <v>112</v>
      </c>
      <c r="E12">
        <v>104</v>
      </c>
      <c r="F12">
        <v>228.95</v>
      </c>
      <c r="G12">
        <v>203.96</v>
      </c>
      <c r="H12">
        <v>67</v>
      </c>
      <c r="I12">
        <v>23412</v>
      </c>
      <c r="J12">
        <v>3213</v>
      </c>
      <c r="K12">
        <v>55</v>
      </c>
    </row>
    <row r="13" spans="1:11" x14ac:dyDescent="0.2">
      <c r="A13" t="s">
        <v>40</v>
      </c>
      <c r="B13" t="s">
        <v>55</v>
      </c>
      <c r="C13" t="s">
        <v>57</v>
      </c>
      <c r="D13">
        <v>110</v>
      </c>
      <c r="E13">
        <v>103</v>
      </c>
      <c r="F13">
        <v>47.47</v>
      </c>
      <c r="G13">
        <v>42.98</v>
      </c>
      <c r="H13">
        <v>104</v>
      </c>
      <c r="I13">
        <v>24613</v>
      </c>
      <c r="J13">
        <v>3182</v>
      </c>
      <c r="K13">
        <v>54</v>
      </c>
    </row>
    <row r="14" spans="1:11" x14ac:dyDescent="0.2">
      <c r="A14" s="3" t="s">
        <v>37</v>
      </c>
      <c r="B14" t="s">
        <v>53</v>
      </c>
      <c r="C14" t="s">
        <v>54</v>
      </c>
      <c r="D14">
        <v>537649</v>
      </c>
      <c r="E14">
        <v>806991</v>
      </c>
      <c r="F14">
        <v>509240.44</v>
      </c>
      <c r="G14">
        <v>94.72</v>
      </c>
      <c r="H14">
        <v>31324</v>
      </c>
      <c r="I14">
        <v>493342</v>
      </c>
      <c r="J14">
        <v>899030</v>
      </c>
      <c r="K14">
        <v>2379</v>
      </c>
    </row>
    <row r="15" spans="1:11" x14ac:dyDescent="0.2">
      <c r="A15" s="3" t="s">
        <v>37</v>
      </c>
      <c r="B15" t="s">
        <v>55</v>
      </c>
      <c r="C15" t="s">
        <v>54</v>
      </c>
      <c r="D15">
        <v>230761</v>
      </c>
      <c r="E15">
        <v>36022</v>
      </c>
      <c r="F15">
        <v>408312.21</v>
      </c>
      <c r="G15">
        <v>176.94</v>
      </c>
      <c r="H15">
        <v>1048575</v>
      </c>
      <c r="I15">
        <v>522141</v>
      </c>
      <c r="J15">
        <v>912179</v>
      </c>
      <c r="K15">
        <v>2335</v>
      </c>
    </row>
    <row r="16" spans="1:11" x14ac:dyDescent="0.2">
      <c r="A16" s="3" t="s">
        <v>37</v>
      </c>
      <c r="B16" t="s">
        <v>53</v>
      </c>
      <c r="C16" t="s">
        <v>56</v>
      </c>
      <c r="D16">
        <v>19491</v>
      </c>
      <c r="E16">
        <v>18811</v>
      </c>
      <c r="F16">
        <v>7045.39</v>
      </c>
      <c r="G16">
        <v>36.15</v>
      </c>
      <c r="H16">
        <v>21325</v>
      </c>
      <c r="I16">
        <v>513995</v>
      </c>
      <c r="J16">
        <v>905105</v>
      </c>
      <c r="K16">
        <v>74657</v>
      </c>
    </row>
    <row r="17" spans="1:11" x14ac:dyDescent="0.2">
      <c r="A17" s="3" t="s">
        <v>37</v>
      </c>
      <c r="B17" t="s">
        <v>55</v>
      </c>
      <c r="C17" t="s">
        <v>56</v>
      </c>
      <c r="D17">
        <v>18810</v>
      </c>
      <c r="E17">
        <v>17396</v>
      </c>
      <c r="F17">
        <v>7282.04</v>
      </c>
      <c r="G17">
        <v>38.71</v>
      </c>
      <c r="H17">
        <v>14663</v>
      </c>
      <c r="I17">
        <v>492169</v>
      </c>
      <c r="J17">
        <v>910922</v>
      </c>
      <c r="K17">
        <v>147193</v>
      </c>
    </row>
    <row r="18" spans="1:11" x14ac:dyDescent="0.2">
      <c r="A18" s="3" t="s">
        <v>37</v>
      </c>
      <c r="B18" t="s">
        <v>53</v>
      </c>
      <c r="C18" t="s">
        <v>57</v>
      </c>
      <c r="D18">
        <v>17475</v>
      </c>
      <c r="E18">
        <v>16228</v>
      </c>
      <c r="F18">
        <v>7018.59</v>
      </c>
      <c r="G18">
        <v>40.159999999999997</v>
      </c>
      <c r="H18">
        <v>10112</v>
      </c>
      <c r="I18">
        <v>506370</v>
      </c>
      <c r="J18">
        <v>900887</v>
      </c>
      <c r="K18">
        <v>2182</v>
      </c>
    </row>
    <row r="19" spans="1:11" x14ac:dyDescent="0.2">
      <c r="A19" s="3" t="s">
        <v>37</v>
      </c>
      <c r="B19" t="s">
        <v>55</v>
      </c>
      <c r="C19" t="s">
        <v>57</v>
      </c>
      <c r="D19">
        <v>18302</v>
      </c>
      <c r="E19">
        <v>16675</v>
      </c>
      <c r="F19">
        <v>7247.2</v>
      </c>
      <c r="G19">
        <v>39.6</v>
      </c>
      <c r="H19">
        <v>19297</v>
      </c>
      <c r="I19">
        <v>496869</v>
      </c>
      <c r="J19">
        <v>912091</v>
      </c>
      <c r="K19">
        <v>1873</v>
      </c>
    </row>
    <row r="20" spans="1:11" x14ac:dyDescent="0.2">
      <c r="A20" t="s">
        <v>19</v>
      </c>
      <c r="B20" t="s">
        <v>53</v>
      </c>
      <c r="C20" t="s">
        <v>54</v>
      </c>
      <c r="D20">
        <v>205143</v>
      </c>
      <c r="E20">
        <v>191562</v>
      </c>
      <c r="F20">
        <v>117288.8</v>
      </c>
      <c r="G20">
        <v>57.17</v>
      </c>
      <c r="H20">
        <v>104148</v>
      </c>
      <c r="I20">
        <v>289812</v>
      </c>
      <c r="J20">
        <v>44055</v>
      </c>
      <c r="K20">
        <v>112</v>
      </c>
    </row>
    <row r="21" spans="1:11" x14ac:dyDescent="0.2">
      <c r="A21" t="s">
        <v>19</v>
      </c>
      <c r="B21" t="s">
        <v>55</v>
      </c>
      <c r="C21" t="s">
        <v>54</v>
      </c>
      <c r="D21">
        <v>199470</v>
      </c>
      <c r="E21">
        <v>184556</v>
      </c>
      <c r="F21">
        <v>117396.76</v>
      </c>
      <c r="G21">
        <v>58.85</v>
      </c>
      <c r="H21">
        <v>154591</v>
      </c>
      <c r="I21">
        <v>285524</v>
      </c>
      <c r="J21">
        <v>41274</v>
      </c>
      <c r="K21">
        <v>97</v>
      </c>
    </row>
    <row r="22" spans="1:11" x14ac:dyDescent="0.2">
      <c r="A22" t="s">
        <v>19</v>
      </c>
      <c r="B22" t="s">
        <v>53</v>
      </c>
      <c r="C22" t="s">
        <v>56</v>
      </c>
      <c r="D22">
        <v>749</v>
      </c>
      <c r="E22">
        <v>689</v>
      </c>
      <c r="F22">
        <v>1623.21</v>
      </c>
      <c r="G22">
        <v>216.75</v>
      </c>
      <c r="H22">
        <v>650</v>
      </c>
      <c r="I22">
        <v>286317</v>
      </c>
      <c r="J22">
        <v>41478</v>
      </c>
      <c r="K22">
        <v>12400</v>
      </c>
    </row>
    <row r="23" spans="1:11" x14ac:dyDescent="0.2">
      <c r="A23" t="s">
        <v>19</v>
      </c>
      <c r="B23" t="s">
        <v>55</v>
      </c>
      <c r="C23" t="s">
        <v>56</v>
      </c>
      <c r="D23">
        <v>650</v>
      </c>
      <c r="E23">
        <v>606</v>
      </c>
      <c r="F23">
        <v>272.45</v>
      </c>
      <c r="G23">
        <v>41.93</v>
      </c>
      <c r="H23">
        <v>422</v>
      </c>
      <c r="I23">
        <v>283423</v>
      </c>
      <c r="J23">
        <v>41906</v>
      </c>
      <c r="K23">
        <v>7661</v>
      </c>
    </row>
    <row r="24" spans="1:11" x14ac:dyDescent="0.2">
      <c r="A24" t="s">
        <v>19</v>
      </c>
      <c r="B24" t="s">
        <v>53</v>
      </c>
      <c r="C24" t="s">
        <v>57</v>
      </c>
      <c r="D24">
        <v>3790</v>
      </c>
      <c r="E24">
        <v>3790</v>
      </c>
      <c r="H24">
        <v>3790</v>
      </c>
      <c r="I24">
        <v>281144</v>
      </c>
      <c r="J24">
        <v>41074</v>
      </c>
      <c r="K24">
        <v>102</v>
      </c>
    </row>
    <row r="25" spans="1:11" x14ac:dyDescent="0.2">
      <c r="A25" t="s">
        <v>19</v>
      </c>
      <c r="B25" t="s">
        <v>55</v>
      </c>
      <c r="C25" t="s">
        <v>57</v>
      </c>
      <c r="D25">
        <v>633</v>
      </c>
      <c r="E25">
        <v>588</v>
      </c>
      <c r="F25">
        <v>261.82</v>
      </c>
      <c r="G25">
        <v>41.37</v>
      </c>
      <c r="H25">
        <v>624</v>
      </c>
      <c r="I25">
        <v>279270</v>
      </c>
      <c r="J25">
        <v>41122</v>
      </c>
      <c r="K25">
        <v>93</v>
      </c>
    </row>
    <row r="26" spans="1:11" x14ac:dyDescent="0.2">
      <c r="A26" t="s">
        <v>16</v>
      </c>
      <c r="B26" t="s">
        <v>53</v>
      </c>
      <c r="C26" t="s">
        <v>54</v>
      </c>
      <c r="D26">
        <v>6743</v>
      </c>
      <c r="E26">
        <v>5270</v>
      </c>
      <c r="F26">
        <v>11383.5</v>
      </c>
      <c r="G26">
        <v>168.83</v>
      </c>
      <c r="H26">
        <v>2855</v>
      </c>
      <c r="I26">
        <v>246097</v>
      </c>
      <c r="J26">
        <v>47432</v>
      </c>
      <c r="K26">
        <v>115</v>
      </c>
    </row>
    <row r="27" spans="1:11" x14ac:dyDescent="0.2">
      <c r="A27" t="s">
        <v>16</v>
      </c>
      <c r="B27" t="s">
        <v>55</v>
      </c>
      <c r="C27" t="s">
        <v>54</v>
      </c>
      <c r="D27">
        <v>8896</v>
      </c>
      <c r="E27">
        <v>7810</v>
      </c>
      <c r="F27">
        <v>7659.25</v>
      </c>
      <c r="G27">
        <v>86.1</v>
      </c>
      <c r="H27">
        <v>9551</v>
      </c>
      <c r="I27">
        <v>246666</v>
      </c>
      <c r="J27">
        <v>47749</v>
      </c>
      <c r="K27">
        <v>116</v>
      </c>
    </row>
    <row r="28" spans="1:11" x14ac:dyDescent="0.2">
      <c r="A28" t="s">
        <v>16</v>
      </c>
      <c r="B28" t="s">
        <v>53</v>
      </c>
      <c r="C28" t="s">
        <v>56</v>
      </c>
      <c r="D28">
        <v>834</v>
      </c>
      <c r="E28">
        <v>770</v>
      </c>
      <c r="F28">
        <v>421.52</v>
      </c>
      <c r="G28">
        <v>50.57</v>
      </c>
      <c r="H28">
        <v>716</v>
      </c>
      <c r="I28">
        <v>241766</v>
      </c>
      <c r="J28">
        <v>47591</v>
      </c>
      <c r="K28">
        <v>185</v>
      </c>
    </row>
    <row r="29" spans="1:11" x14ac:dyDescent="0.2">
      <c r="A29" t="s">
        <v>16</v>
      </c>
      <c r="B29" t="s">
        <v>55</v>
      </c>
      <c r="C29" t="s">
        <v>56</v>
      </c>
      <c r="D29">
        <v>885</v>
      </c>
      <c r="E29">
        <v>810</v>
      </c>
      <c r="F29">
        <v>427.56</v>
      </c>
      <c r="G29">
        <v>48.31</v>
      </c>
      <c r="H29">
        <v>635</v>
      </c>
      <c r="I29">
        <v>245971</v>
      </c>
      <c r="J29">
        <v>47612</v>
      </c>
      <c r="K29">
        <v>142</v>
      </c>
    </row>
    <row r="30" spans="1:11" x14ac:dyDescent="0.2">
      <c r="A30" t="s">
        <v>16</v>
      </c>
      <c r="B30" t="s">
        <v>53</v>
      </c>
      <c r="C30" t="s">
        <v>57</v>
      </c>
      <c r="D30">
        <v>805</v>
      </c>
      <c r="E30">
        <v>759</v>
      </c>
      <c r="F30">
        <v>374.81</v>
      </c>
      <c r="G30">
        <v>46.54</v>
      </c>
      <c r="H30">
        <v>1229</v>
      </c>
      <c r="I30">
        <v>244687</v>
      </c>
      <c r="J30">
        <v>46561</v>
      </c>
      <c r="K30">
        <v>115</v>
      </c>
    </row>
    <row r="31" spans="1:11" x14ac:dyDescent="0.2">
      <c r="A31" t="s">
        <v>16</v>
      </c>
      <c r="B31" t="s">
        <v>55</v>
      </c>
      <c r="C31" t="s">
        <v>57</v>
      </c>
      <c r="D31">
        <v>994</v>
      </c>
      <c r="E31">
        <v>760</v>
      </c>
      <c r="F31">
        <v>3764.66</v>
      </c>
      <c r="G31">
        <v>378.8</v>
      </c>
      <c r="H31">
        <v>773</v>
      </c>
      <c r="I31">
        <v>248697</v>
      </c>
      <c r="J31">
        <v>46819</v>
      </c>
      <c r="K31">
        <v>116</v>
      </c>
    </row>
    <row r="32" spans="1:11" x14ac:dyDescent="0.2">
      <c r="A32" t="s">
        <v>26</v>
      </c>
      <c r="B32" t="s">
        <v>53</v>
      </c>
      <c r="C32" t="s">
        <v>54</v>
      </c>
      <c r="D32">
        <v>6882</v>
      </c>
      <c r="E32">
        <v>6849</v>
      </c>
      <c r="F32">
        <v>4004.33</v>
      </c>
      <c r="G32">
        <v>58.19</v>
      </c>
      <c r="H32">
        <v>11675</v>
      </c>
      <c r="I32">
        <v>229894</v>
      </c>
      <c r="J32">
        <v>36918</v>
      </c>
      <c r="K32">
        <v>181</v>
      </c>
    </row>
    <row r="33" spans="1:11" x14ac:dyDescent="0.2">
      <c r="A33" t="s">
        <v>26</v>
      </c>
      <c r="B33" t="s">
        <v>55</v>
      </c>
      <c r="C33" t="s">
        <v>54</v>
      </c>
      <c r="D33">
        <v>7585</v>
      </c>
      <c r="E33">
        <v>7548</v>
      </c>
      <c r="F33">
        <v>4550</v>
      </c>
      <c r="G33">
        <v>59.98</v>
      </c>
      <c r="H33">
        <v>10262</v>
      </c>
      <c r="I33">
        <v>222686</v>
      </c>
      <c r="J33">
        <v>36866</v>
      </c>
      <c r="K33">
        <v>177</v>
      </c>
    </row>
    <row r="34" spans="1:11" x14ac:dyDescent="0.2">
      <c r="A34" t="s">
        <v>26</v>
      </c>
      <c r="B34" t="s">
        <v>53</v>
      </c>
      <c r="C34" t="s">
        <v>56</v>
      </c>
      <c r="D34">
        <v>718</v>
      </c>
      <c r="E34">
        <v>661</v>
      </c>
      <c r="F34">
        <v>562.39</v>
      </c>
      <c r="G34">
        <v>78.319999999999993</v>
      </c>
      <c r="H34">
        <v>543</v>
      </c>
      <c r="I34">
        <v>219361</v>
      </c>
      <c r="J34">
        <v>35538</v>
      </c>
      <c r="K34">
        <v>207</v>
      </c>
    </row>
    <row r="35" spans="1:11" x14ac:dyDescent="0.2">
      <c r="A35" t="s">
        <v>26</v>
      </c>
      <c r="B35" t="s">
        <v>55</v>
      </c>
      <c r="C35" t="s">
        <v>56</v>
      </c>
      <c r="D35">
        <v>696</v>
      </c>
      <c r="E35">
        <v>663</v>
      </c>
      <c r="F35">
        <v>273.22000000000003</v>
      </c>
      <c r="G35">
        <v>39.24</v>
      </c>
      <c r="H35">
        <v>560</v>
      </c>
      <c r="I35">
        <v>222613</v>
      </c>
      <c r="J35">
        <v>35509</v>
      </c>
      <c r="K35">
        <v>252</v>
      </c>
    </row>
    <row r="36" spans="1:11" x14ac:dyDescent="0.2">
      <c r="A36" t="s">
        <v>26</v>
      </c>
      <c r="B36" t="s">
        <v>53</v>
      </c>
      <c r="C36" t="s">
        <v>57</v>
      </c>
      <c r="D36">
        <v>693</v>
      </c>
      <c r="E36">
        <v>652</v>
      </c>
      <c r="F36">
        <v>2864.13</v>
      </c>
      <c r="G36">
        <v>413.49</v>
      </c>
      <c r="H36">
        <v>364</v>
      </c>
      <c r="I36">
        <v>222192</v>
      </c>
      <c r="J36">
        <v>35636</v>
      </c>
      <c r="K36">
        <v>173</v>
      </c>
    </row>
    <row r="37" spans="1:11" x14ac:dyDescent="0.2">
      <c r="A37" t="s">
        <v>26</v>
      </c>
      <c r="B37" t="s">
        <v>55</v>
      </c>
      <c r="C37" t="s">
        <v>57</v>
      </c>
      <c r="D37">
        <v>685</v>
      </c>
      <c r="E37">
        <v>651</v>
      </c>
      <c r="F37">
        <v>242.53</v>
      </c>
      <c r="G37">
        <v>35.39</v>
      </c>
      <c r="H37">
        <v>625</v>
      </c>
      <c r="I37">
        <v>222069</v>
      </c>
      <c r="J37">
        <v>35820</v>
      </c>
      <c r="K37">
        <v>173</v>
      </c>
    </row>
    <row r="38" spans="1:11" x14ac:dyDescent="0.2">
      <c r="A38" t="s">
        <v>24</v>
      </c>
      <c r="B38" t="s">
        <v>55</v>
      </c>
      <c r="C38" t="s">
        <v>54</v>
      </c>
      <c r="D38">
        <v>806985</v>
      </c>
      <c r="E38">
        <v>1023919</v>
      </c>
      <c r="F38">
        <v>370114.84</v>
      </c>
      <c r="G38">
        <v>45.86</v>
      </c>
      <c r="H38">
        <v>885666</v>
      </c>
      <c r="I38">
        <v>443090</v>
      </c>
      <c r="J38">
        <v>356597</v>
      </c>
      <c r="K38">
        <v>724</v>
      </c>
    </row>
    <row r="39" spans="1:11" x14ac:dyDescent="0.2">
      <c r="A39" t="s">
        <v>24</v>
      </c>
      <c r="B39" t="s">
        <v>53</v>
      </c>
      <c r="C39" t="s">
        <v>54</v>
      </c>
      <c r="D39">
        <v>789525</v>
      </c>
      <c r="E39">
        <v>1016531</v>
      </c>
      <c r="F39">
        <v>394852.6</v>
      </c>
      <c r="G39">
        <v>50.01</v>
      </c>
      <c r="H39">
        <v>818812</v>
      </c>
      <c r="I39">
        <v>436289</v>
      </c>
      <c r="J39">
        <v>326874</v>
      </c>
      <c r="K39">
        <v>668</v>
      </c>
    </row>
    <row r="40" spans="1:11" x14ac:dyDescent="0.2">
      <c r="A40" t="s">
        <v>24</v>
      </c>
      <c r="B40" t="s">
        <v>55</v>
      </c>
      <c r="C40" t="s">
        <v>56</v>
      </c>
      <c r="D40">
        <v>5804</v>
      </c>
      <c r="E40">
        <v>5095</v>
      </c>
      <c r="F40">
        <v>3579.75</v>
      </c>
      <c r="G40">
        <v>61.68</v>
      </c>
      <c r="H40">
        <v>6365</v>
      </c>
      <c r="I40">
        <v>451539</v>
      </c>
      <c r="J40">
        <v>348794</v>
      </c>
      <c r="K40">
        <v>22904</v>
      </c>
    </row>
    <row r="41" spans="1:11" x14ac:dyDescent="0.2">
      <c r="A41" t="s">
        <v>24</v>
      </c>
      <c r="B41" t="s">
        <v>53</v>
      </c>
      <c r="C41" t="s">
        <v>56</v>
      </c>
      <c r="D41">
        <v>4912</v>
      </c>
      <c r="E41">
        <v>4325</v>
      </c>
      <c r="F41">
        <v>3202.59</v>
      </c>
      <c r="G41">
        <v>65.19</v>
      </c>
      <c r="H41">
        <v>3354</v>
      </c>
      <c r="I41">
        <v>439479</v>
      </c>
      <c r="J41">
        <v>314144</v>
      </c>
      <c r="K41">
        <v>22945</v>
      </c>
    </row>
    <row r="42" spans="1:11" x14ac:dyDescent="0.2">
      <c r="A42" t="s">
        <v>24</v>
      </c>
      <c r="B42" t="s">
        <v>53</v>
      </c>
      <c r="C42" t="s">
        <v>57</v>
      </c>
      <c r="D42">
        <v>5392</v>
      </c>
      <c r="E42">
        <v>4690</v>
      </c>
      <c r="F42">
        <v>3196.72</v>
      </c>
      <c r="G42">
        <v>59.29</v>
      </c>
      <c r="H42">
        <v>3121</v>
      </c>
      <c r="I42">
        <v>458319</v>
      </c>
      <c r="J42">
        <v>365349</v>
      </c>
      <c r="K42">
        <v>700</v>
      </c>
    </row>
    <row r="43" spans="1:11" x14ac:dyDescent="0.2">
      <c r="A43" t="s">
        <v>24</v>
      </c>
      <c r="B43" t="s">
        <v>55</v>
      </c>
      <c r="C43" t="s">
        <v>57</v>
      </c>
      <c r="D43">
        <v>5031</v>
      </c>
      <c r="E43">
        <v>4483</v>
      </c>
      <c r="F43">
        <v>2669.76</v>
      </c>
      <c r="G43">
        <v>53.06</v>
      </c>
      <c r="H43">
        <v>4781</v>
      </c>
      <c r="I43">
        <v>446207</v>
      </c>
      <c r="J43">
        <v>345271</v>
      </c>
      <c r="K43">
        <v>649</v>
      </c>
    </row>
    <row r="44" spans="1:11" x14ac:dyDescent="0.2">
      <c r="A44" t="s">
        <v>38</v>
      </c>
      <c r="B44" t="s">
        <v>53</v>
      </c>
      <c r="C44" t="s">
        <v>54</v>
      </c>
      <c r="D44">
        <v>494102</v>
      </c>
      <c r="E44">
        <v>455852</v>
      </c>
      <c r="F44">
        <v>266754.65999999997</v>
      </c>
      <c r="G44">
        <v>53.99</v>
      </c>
      <c r="H44">
        <v>832974</v>
      </c>
      <c r="I44">
        <v>696883</v>
      </c>
      <c r="J44">
        <v>258161</v>
      </c>
      <c r="K44">
        <v>608</v>
      </c>
    </row>
    <row r="45" spans="1:11" x14ac:dyDescent="0.2">
      <c r="A45" t="s">
        <v>38</v>
      </c>
      <c r="B45" t="s">
        <v>55</v>
      </c>
      <c r="C45" t="s">
        <v>54</v>
      </c>
      <c r="D45">
        <v>472319</v>
      </c>
      <c r="E45">
        <v>436794</v>
      </c>
      <c r="F45">
        <v>264956.26</v>
      </c>
      <c r="G45">
        <v>56.1</v>
      </c>
      <c r="H45">
        <v>443242</v>
      </c>
      <c r="I45">
        <v>690397</v>
      </c>
      <c r="J45">
        <v>244573</v>
      </c>
      <c r="K45">
        <v>537</v>
      </c>
    </row>
    <row r="46" spans="1:11" x14ac:dyDescent="0.2">
      <c r="A46" t="s">
        <v>38</v>
      </c>
      <c r="B46" t="s">
        <v>53</v>
      </c>
      <c r="C46" t="s">
        <v>56</v>
      </c>
      <c r="D46">
        <v>2667</v>
      </c>
      <c r="E46">
        <v>2589</v>
      </c>
      <c r="F46">
        <v>1148.05</v>
      </c>
      <c r="G46">
        <v>43.05</v>
      </c>
      <c r="H46">
        <v>2518</v>
      </c>
      <c r="I46">
        <v>685527</v>
      </c>
      <c r="J46">
        <v>257597</v>
      </c>
      <c r="K46">
        <v>9561</v>
      </c>
    </row>
    <row r="47" spans="1:11" x14ac:dyDescent="0.2">
      <c r="A47" t="s">
        <v>38</v>
      </c>
      <c r="B47" t="s">
        <v>55</v>
      </c>
      <c r="C47" t="s">
        <v>56</v>
      </c>
      <c r="D47">
        <v>2401</v>
      </c>
      <c r="E47">
        <v>2431</v>
      </c>
      <c r="F47">
        <v>869.01</v>
      </c>
      <c r="G47">
        <v>36.200000000000003</v>
      </c>
      <c r="H47">
        <v>2637</v>
      </c>
      <c r="I47">
        <v>642057</v>
      </c>
      <c r="J47">
        <v>245016</v>
      </c>
      <c r="K47">
        <v>20786</v>
      </c>
    </row>
    <row r="48" spans="1:11" x14ac:dyDescent="0.2">
      <c r="A48" t="s">
        <v>29</v>
      </c>
      <c r="B48" t="s">
        <v>53</v>
      </c>
      <c r="C48" t="s">
        <v>54</v>
      </c>
      <c r="D48">
        <v>23397</v>
      </c>
      <c r="E48">
        <v>22786</v>
      </c>
      <c r="F48">
        <v>9743.24</v>
      </c>
      <c r="G48">
        <v>41.64</v>
      </c>
      <c r="H48">
        <v>28643</v>
      </c>
      <c r="I48">
        <v>224861</v>
      </c>
      <c r="J48">
        <v>69667</v>
      </c>
      <c r="K48">
        <v>359</v>
      </c>
    </row>
    <row r="49" spans="1:11" x14ac:dyDescent="0.2">
      <c r="A49" t="s">
        <v>29</v>
      </c>
      <c r="B49" t="s">
        <v>55</v>
      </c>
      <c r="C49" t="s">
        <v>54</v>
      </c>
      <c r="D49">
        <v>24041</v>
      </c>
      <c r="E49">
        <v>23264</v>
      </c>
      <c r="F49">
        <v>8924.98</v>
      </c>
      <c r="G49">
        <v>37.119999999999997</v>
      </c>
      <c r="H49">
        <v>26085</v>
      </c>
      <c r="I49">
        <v>224733</v>
      </c>
      <c r="J49">
        <v>70386</v>
      </c>
      <c r="K49">
        <v>357</v>
      </c>
    </row>
    <row r="50" spans="1:11" x14ac:dyDescent="0.2">
      <c r="A50" t="s">
        <v>29</v>
      </c>
      <c r="B50" t="s">
        <v>53</v>
      </c>
      <c r="C50" t="s">
        <v>56</v>
      </c>
      <c r="D50">
        <v>1865</v>
      </c>
      <c r="E50">
        <v>1757</v>
      </c>
      <c r="F50">
        <v>1048.32</v>
      </c>
      <c r="G50">
        <v>56.2</v>
      </c>
      <c r="H50">
        <v>1678</v>
      </c>
      <c r="I50">
        <v>213536</v>
      </c>
      <c r="J50">
        <v>70508</v>
      </c>
      <c r="K50">
        <v>648</v>
      </c>
    </row>
    <row r="51" spans="1:11" x14ac:dyDescent="0.2">
      <c r="A51" t="s">
        <v>29</v>
      </c>
      <c r="B51" t="s">
        <v>55</v>
      </c>
      <c r="C51" t="s">
        <v>56</v>
      </c>
      <c r="D51">
        <v>1841</v>
      </c>
      <c r="E51">
        <v>1765</v>
      </c>
      <c r="F51">
        <v>932.89</v>
      </c>
      <c r="G51">
        <v>50.68</v>
      </c>
      <c r="H51">
        <v>1090</v>
      </c>
      <c r="I51">
        <v>212764</v>
      </c>
      <c r="J51">
        <v>70663</v>
      </c>
      <c r="K51">
        <v>758</v>
      </c>
    </row>
    <row r="52" spans="1:11" x14ac:dyDescent="0.2">
      <c r="A52" t="s">
        <v>34</v>
      </c>
      <c r="B52" t="s">
        <v>53</v>
      </c>
      <c r="C52" t="s">
        <v>54</v>
      </c>
      <c r="D52">
        <v>131498</v>
      </c>
      <c r="E52">
        <v>134625</v>
      </c>
      <c r="F52">
        <v>78541.509999999995</v>
      </c>
      <c r="G52">
        <v>59.73</v>
      </c>
      <c r="H52">
        <v>242475</v>
      </c>
      <c r="I52">
        <v>250546</v>
      </c>
      <c r="J52">
        <v>219411</v>
      </c>
      <c r="K52">
        <v>1009</v>
      </c>
    </row>
    <row r="53" spans="1:11" x14ac:dyDescent="0.2">
      <c r="A53" t="s">
        <v>34</v>
      </c>
      <c r="B53" t="s">
        <v>55</v>
      </c>
      <c r="C53" t="s">
        <v>54</v>
      </c>
      <c r="D53">
        <v>117668</v>
      </c>
      <c r="E53">
        <v>137489</v>
      </c>
      <c r="F53">
        <v>86175.72</v>
      </c>
      <c r="G53">
        <v>73.239999999999995</v>
      </c>
      <c r="H53">
        <v>159086</v>
      </c>
      <c r="I53">
        <v>207428</v>
      </c>
      <c r="J53">
        <v>186926</v>
      </c>
      <c r="K53">
        <v>840</v>
      </c>
    </row>
    <row r="54" spans="1:11" x14ac:dyDescent="0.2">
      <c r="A54" t="s">
        <v>34</v>
      </c>
      <c r="B54" t="s">
        <v>53</v>
      </c>
      <c r="C54" t="s">
        <v>56</v>
      </c>
      <c r="D54">
        <v>4558</v>
      </c>
      <c r="E54">
        <v>4862</v>
      </c>
      <c r="F54">
        <v>1988.71</v>
      </c>
      <c r="G54">
        <v>43.63</v>
      </c>
      <c r="H54">
        <v>252</v>
      </c>
      <c r="I54">
        <v>240770</v>
      </c>
      <c r="J54">
        <v>225775</v>
      </c>
      <c r="K54">
        <v>1949</v>
      </c>
    </row>
    <row r="55" spans="1:11" x14ac:dyDescent="0.2">
      <c r="A55" t="s">
        <v>34</v>
      </c>
      <c r="B55" t="s">
        <v>55</v>
      </c>
      <c r="C55" t="s">
        <v>56</v>
      </c>
      <c r="D55">
        <v>6160</v>
      </c>
      <c r="E55">
        <v>5310</v>
      </c>
      <c r="F55">
        <v>5481</v>
      </c>
      <c r="G55">
        <v>88.98</v>
      </c>
      <c r="H55">
        <v>5978</v>
      </c>
      <c r="I55">
        <v>297521</v>
      </c>
      <c r="J55">
        <v>251712</v>
      </c>
      <c r="K55">
        <v>4447</v>
      </c>
    </row>
    <row r="56" spans="1:11" x14ac:dyDescent="0.2">
      <c r="A56" t="s">
        <v>33</v>
      </c>
      <c r="B56" t="s">
        <v>53</v>
      </c>
      <c r="C56" t="s">
        <v>54</v>
      </c>
      <c r="D56">
        <v>164161</v>
      </c>
      <c r="E56">
        <v>191874</v>
      </c>
      <c r="F56">
        <v>116086.66</v>
      </c>
      <c r="G56">
        <v>70.72</v>
      </c>
      <c r="H56">
        <v>57588</v>
      </c>
      <c r="I56">
        <v>224804</v>
      </c>
      <c r="J56">
        <v>218879</v>
      </c>
      <c r="K56">
        <v>884</v>
      </c>
    </row>
    <row r="57" spans="1:11" x14ac:dyDescent="0.2">
      <c r="A57" t="s">
        <v>33</v>
      </c>
      <c r="B57" t="s">
        <v>55</v>
      </c>
      <c r="C57" t="s">
        <v>54</v>
      </c>
      <c r="D57">
        <v>168882</v>
      </c>
      <c r="E57">
        <v>190007</v>
      </c>
      <c r="F57">
        <v>122991.69</v>
      </c>
      <c r="G57">
        <v>72.83</v>
      </c>
      <c r="H57">
        <v>224992</v>
      </c>
      <c r="I57">
        <v>190497</v>
      </c>
      <c r="J57">
        <v>211644</v>
      </c>
      <c r="K57">
        <v>843</v>
      </c>
    </row>
    <row r="58" spans="1:11" x14ac:dyDescent="0.2">
      <c r="A58" t="s">
        <v>33</v>
      </c>
      <c r="B58" t="s">
        <v>53</v>
      </c>
      <c r="C58" t="s">
        <v>56</v>
      </c>
      <c r="D58">
        <v>7388</v>
      </c>
      <c r="E58">
        <v>5720</v>
      </c>
      <c r="F58">
        <v>16591.830000000002</v>
      </c>
      <c r="G58">
        <v>224.59</v>
      </c>
      <c r="H58">
        <v>5938</v>
      </c>
      <c r="I58">
        <v>276200</v>
      </c>
      <c r="J58">
        <v>280576</v>
      </c>
      <c r="K58">
        <v>2096</v>
      </c>
    </row>
    <row r="59" spans="1:11" x14ac:dyDescent="0.2">
      <c r="A59" t="s">
        <v>33</v>
      </c>
      <c r="B59" t="s">
        <v>55</v>
      </c>
      <c r="C59" t="s">
        <v>56</v>
      </c>
      <c r="D59">
        <v>5761</v>
      </c>
      <c r="E59">
        <v>5665</v>
      </c>
      <c r="F59">
        <v>1212.49</v>
      </c>
      <c r="G59">
        <v>21.04</v>
      </c>
      <c r="H59">
        <v>6202</v>
      </c>
      <c r="I59">
        <v>264343</v>
      </c>
      <c r="J59">
        <v>286551</v>
      </c>
      <c r="K59">
        <v>5250</v>
      </c>
    </row>
    <row r="60" spans="1:11" x14ac:dyDescent="0.2">
      <c r="A60" t="s">
        <v>38</v>
      </c>
      <c r="B60" t="s">
        <v>53</v>
      </c>
      <c r="C60" t="s">
        <v>57</v>
      </c>
      <c r="D60">
        <v>2425</v>
      </c>
      <c r="E60">
        <v>2391</v>
      </c>
      <c r="F60">
        <v>1224.01</v>
      </c>
      <c r="G60">
        <v>50.48</v>
      </c>
      <c r="H60">
        <v>3091</v>
      </c>
      <c r="I60">
        <v>659533</v>
      </c>
      <c r="J60">
        <v>243686</v>
      </c>
      <c r="K60">
        <v>582</v>
      </c>
    </row>
    <row r="61" spans="1:11" x14ac:dyDescent="0.2">
      <c r="A61" t="s">
        <v>38</v>
      </c>
      <c r="B61" t="s">
        <v>55</v>
      </c>
      <c r="C61" t="s">
        <v>57</v>
      </c>
      <c r="D61">
        <v>2446</v>
      </c>
      <c r="E61">
        <v>2389</v>
      </c>
      <c r="F61">
        <v>603.79999999999995</v>
      </c>
      <c r="G61">
        <v>24.68</v>
      </c>
      <c r="H61">
        <v>2167</v>
      </c>
      <c r="I61">
        <v>683070</v>
      </c>
      <c r="J61">
        <v>250458</v>
      </c>
      <c r="K61">
        <v>542</v>
      </c>
    </row>
    <row r="62" spans="1:11" x14ac:dyDescent="0.2">
      <c r="A62" t="s">
        <v>29</v>
      </c>
      <c r="B62" t="s">
        <v>53</v>
      </c>
      <c r="C62" t="s">
        <v>57</v>
      </c>
      <c r="D62">
        <v>1799</v>
      </c>
      <c r="E62">
        <v>1705</v>
      </c>
      <c r="F62">
        <v>1507.97</v>
      </c>
      <c r="G62">
        <v>83.81</v>
      </c>
      <c r="H62">
        <v>1240</v>
      </c>
      <c r="I62">
        <v>200356</v>
      </c>
      <c r="J62">
        <v>70800</v>
      </c>
      <c r="K62">
        <v>370</v>
      </c>
    </row>
    <row r="63" spans="1:11" x14ac:dyDescent="0.2">
      <c r="A63" t="s">
        <v>29</v>
      </c>
      <c r="B63" t="s">
        <v>55</v>
      </c>
      <c r="C63" t="s">
        <v>57</v>
      </c>
      <c r="D63">
        <v>1772</v>
      </c>
      <c r="E63">
        <v>1708</v>
      </c>
      <c r="F63">
        <v>495</v>
      </c>
      <c r="G63">
        <v>27.93</v>
      </c>
      <c r="H63">
        <v>1559</v>
      </c>
      <c r="I63">
        <v>192540</v>
      </c>
      <c r="J63">
        <v>70211</v>
      </c>
      <c r="K63">
        <v>353</v>
      </c>
    </row>
    <row r="64" spans="1:11" x14ac:dyDescent="0.2">
      <c r="A64" t="s">
        <v>34</v>
      </c>
      <c r="B64" t="s">
        <v>53</v>
      </c>
      <c r="C64" t="s">
        <v>57</v>
      </c>
      <c r="D64">
        <v>5188</v>
      </c>
      <c r="E64">
        <v>4694</v>
      </c>
      <c r="F64">
        <v>4511.01</v>
      </c>
      <c r="G64">
        <v>86.95</v>
      </c>
      <c r="H64">
        <v>5622</v>
      </c>
      <c r="I64">
        <v>265153</v>
      </c>
      <c r="J64">
        <v>219922</v>
      </c>
      <c r="K64">
        <v>1071</v>
      </c>
    </row>
    <row r="65" spans="1:11" x14ac:dyDescent="0.2">
      <c r="A65" t="s">
        <v>34</v>
      </c>
      <c r="B65" t="s">
        <v>55</v>
      </c>
      <c r="C65" t="s">
        <v>57</v>
      </c>
      <c r="D65">
        <v>5823</v>
      </c>
      <c r="E65">
        <v>4667</v>
      </c>
      <c r="F65">
        <v>7021.92</v>
      </c>
      <c r="G65">
        <v>120.59</v>
      </c>
      <c r="H65">
        <v>3966</v>
      </c>
      <c r="I65">
        <v>259253</v>
      </c>
      <c r="J65">
        <v>246273</v>
      </c>
      <c r="K65">
        <v>1326</v>
      </c>
    </row>
    <row r="66" spans="1:11" x14ac:dyDescent="0.2">
      <c r="A66" t="s">
        <v>33</v>
      </c>
      <c r="B66" t="s">
        <v>53</v>
      </c>
      <c r="C66" t="s">
        <v>57</v>
      </c>
      <c r="D66">
        <v>5673</v>
      </c>
      <c r="E66">
        <v>5504</v>
      </c>
      <c r="F66">
        <v>1305.1300000000001</v>
      </c>
      <c r="G66">
        <v>23.01</v>
      </c>
      <c r="H66">
        <v>4557</v>
      </c>
      <c r="I66">
        <v>260301</v>
      </c>
      <c r="J66">
        <v>282982</v>
      </c>
      <c r="K66">
        <v>1065</v>
      </c>
    </row>
    <row r="67" spans="1:11" x14ac:dyDescent="0.2">
      <c r="A67" t="s">
        <v>33</v>
      </c>
      <c r="B67" t="s">
        <v>55</v>
      </c>
      <c r="C67" t="s">
        <v>57</v>
      </c>
      <c r="D67">
        <v>5704</v>
      </c>
      <c r="E67">
        <v>5552</v>
      </c>
      <c r="F67">
        <v>1508.13</v>
      </c>
      <c r="G67">
        <v>26.44</v>
      </c>
      <c r="H67">
        <v>5678</v>
      </c>
      <c r="I67">
        <v>297492</v>
      </c>
      <c r="J67">
        <v>282464</v>
      </c>
      <c r="K67">
        <v>1008</v>
      </c>
    </row>
    <row r="68" spans="1:11" x14ac:dyDescent="0.2">
      <c r="A68" t="s">
        <v>22</v>
      </c>
      <c r="B68" t="s">
        <v>53</v>
      </c>
      <c r="C68" t="s">
        <v>54</v>
      </c>
      <c r="D68">
        <v>44932</v>
      </c>
      <c r="E68">
        <v>41430</v>
      </c>
      <c r="F68">
        <v>20346.68</v>
      </c>
      <c r="G68">
        <v>45.28</v>
      </c>
      <c r="H68">
        <v>39370</v>
      </c>
      <c r="I68">
        <v>278229</v>
      </c>
      <c r="J68">
        <v>25497</v>
      </c>
      <c r="K68">
        <v>114</v>
      </c>
    </row>
    <row r="69" spans="1:11" x14ac:dyDescent="0.2">
      <c r="A69" t="s">
        <v>22</v>
      </c>
      <c r="B69" t="s">
        <v>55</v>
      </c>
      <c r="C69" t="s">
        <v>54</v>
      </c>
      <c r="D69">
        <v>53063</v>
      </c>
      <c r="E69">
        <v>48560</v>
      </c>
      <c r="F69">
        <v>22513.16</v>
      </c>
      <c r="G69">
        <v>42.43</v>
      </c>
      <c r="H69">
        <v>72475</v>
      </c>
      <c r="I69">
        <v>274817</v>
      </c>
      <c r="J69">
        <v>25348</v>
      </c>
      <c r="K69">
        <v>105</v>
      </c>
    </row>
    <row r="70" spans="1:11" x14ac:dyDescent="0.2">
      <c r="A70" t="s">
        <v>22</v>
      </c>
      <c r="B70" t="s">
        <v>53</v>
      </c>
      <c r="C70" t="s">
        <v>56</v>
      </c>
      <c r="D70">
        <v>511</v>
      </c>
      <c r="E70">
        <v>448</v>
      </c>
      <c r="F70">
        <v>1683.62</v>
      </c>
      <c r="G70">
        <v>329.22</v>
      </c>
      <c r="H70">
        <v>526</v>
      </c>
      <c r="I70">
        <v>272708</v>
      </c>
      <c r="J70">
        <v>25302</v>
      </c>
      <c r="K70">
        <v>224</v>
      </c>
    </row>
    <row r="71" spans="1:11" x14ac:dyDescent="0.2">
      <c r="A71" t="s">
        <v>22</v>
      </c>
      <c r="B71" t="s">
        <v>55</v>
      </c>
      <c r="C71" t="s">
        <v>56</v>
      </c>
      <c r="D71">
        <v>457</v>
      </c>
      <c r="E71">
        <v>435</v>
      </c>
      <c r="F71">
        <v>183.41</v>
      </c>
      <c r="G71">
        <v>40.159999999999997</v>
      </c>
      <c r="H71">
        <v>380</v>
      </c>
      <c r="I71">
        <v>274881</v>
      </c>
      <c r="J71">
        <v>25516</v>
      </c>
      <c r="K71">
        <v>416</v>
      </c>
    </row>
    <row r="72" spans="1:11" x14ac:dyDescent="0.2">
      <c r="A72" t="s">
        <v>23</v>
      </c>
      <c r="B72" t="s">
        <v>53</v>
      </c>
      <c r="C72" t="s">
        <v>54</v>
      </c>
      <c r="D72">
        <v>59247</v>
      </c>
      <c r="E72">
        <v>48503</v>
      </c>
      <c r="F72">
        <v>44328.77</v>
      </c>
      <c r="G72">
        <v>74.819999999999993</v>
      </c>
      <c r="H72">
        <v>68447</v>
      </c>
      <c r="I72">
        <v>509237</v>
      </c>
      <c r="J72">
        <v>86579</v>
      </c>
      <c r="K72">
        <v>415</v>
      </c>
    </row>
    <row r="73" spans="1:11" x14ac:dyDescent="0.2">
      <c r="A73" t="s">
        <v>23</v>
      </c>
      <c r="B73" t="s">
        <v>55</v>
      </c>
      <c r="C73" t="s">
        <v>54</v>
      </c>
      <c r="D73">
        <v>68104</v>
      </c>
      <c r="E73">
        <v>56875</v>
      </c>
      <c r="F73">
        <v>41833.67</v>
      </c>
      <c r="G73">
        <v>61.43</v>
      </c>
      <c r="H73">
        <v>51568</v>
      </c>
      <c r="I73">
        <v>510405</v>
      </c>
      <c r="J73">
        <v>86080</v>
      </c>
      <c r="K73">
        <v>242</v>
      </c>
    </row>
    <row r="74" spans="1:11" x14ac:dyDescent="0.2">
      <c r="A74" t="s">
        <v>23</v>
      </c>
      <c r="B74" t="s">
        <v>53</v>
      </c>
      <c r="C74" t="s">
        <v>56</v>
      </c>
      <c r="D74">
        <v>1616</v>
      </c>
      <c r="E74">
        <v>1267</v>
      </c>
      <c r="F74">
        <v>2408.71</v>
      </c>
      <c r="G74">
        <v>149.09</v>
      </c>
      <c r="H74">
        <v>1005</v>
      </c>
      <c r="I74">
        <v>506080</v>
      </c>
      <c r="J74">
        <v>85482</v>
      </c>
      <c r="K74">
        <v>320</v>
      </c>
    </row>
    <row r="75" spans="1:11" x14ac:dyDescent="0.2">
      <c r="A75" t="s">
        <v>23</v>
      </c>
      <c r="B75" t="s">
        <v>55</v>
      </c>
      <c r="C75" t="s">
        <v>56</v>
      </c>
      <c r="D75">
        <v>1453</v>
      </c>
      <c r="E75">
        <v>1278</v>
      </c>
      <c r="F75">
        <v>670.9</v>
      </c>
      <c r="G75">
        <v>46.17</v>
      </c>
      <c r="H75">
        <v>2492</v>
      </c>
      <c r="I75">
        <v>507455</v>
      </c>
      <c r="J75">
        <v>87172</v>
      </c>
      <c r="K75">
        <v>645</v>
      </c>
    </row>
    <row r="76" spans="1:11" x14ac:dyDescent="0.2">
      <c r="A76" t="s">
        <v>11</v>
      </c>
      <c r="B76" t="s">
        <v>53</v>
      </c>
      <c r="C76" t="s">
        <v>54</v>
      </c>
      <c r="D76">
        <v>156176</v>
      </c>
      <c r="E76">
        <v>150673</v>
      </c>
      <c r="F76">
        <v>72717.58</v>
      </c>
      <c r="G76">
        <v>46.56</v>
      </c>
      <c r="H76">
        <v>113670</v>
      </c>
      <c r="I76">
        <v>358690</v>
      </c>
      <c r="J76">
        <v>151139</v>
      </c>
      <c r="K76">
        <v>1101</v>
      </c>
    </row>
    <row r="77" spans="1:11" x14ac:dyDescent="0.2">
      <c r="A77" t="s">
        <v>11</v>
      </c>
      <c r="B77" t="s">
        <v>55</v>
      </c>
      <c r="C77" t="s">
        <v>54</v>
      </c>
      <c r="D77">
        <v>153254</v>
      </c>
      <c r="E77">
        <v>159323</v>
      </c>
      <c r="F77">
        <v>82317.11</v>
      </c>
      <c r="G77">
        <v>53.71</v>
      </c>
      <c r="H77">
        <v>152976</v>
      </c>
      <c r="I77">
        <v>341632</v>
      </c>
      <c r="J77">
        <v>134173</v>
      </c>
      <c r="K77">
        <v>2167</v>
      </c>
    </row>
    <row r="78" spans="1:11" x14ac:dyDescent="0.2">
      <c r="A78" t="s">
        <v>11</v>
      </c>
      <c r="B78" t="s">
        <v>53</v>
      </c>
      <c r="C78" t="s">
        <v>56</v>
      </c>
      <c r="D78">
        <v>6309</v>
      </c>
      <c r="E78">
        <v>6196</v>
      </c>
      <c r="F78">
        <v>1400.35</v>
      </c>
      <c r="G78">
        <v>22.2</v>
      </c>
      <c r="H78">
        <v>5672</v>
      </c>
      <c r="I78">
        <v>353809</v>
      </c>
      <c r="J78">
        <v>147030</v>
      </c>
      <c r="K78">
        <v>14683</v>
      </c>
    </row>
    <row r="79" spans="1:11" x14ac:dyDescent="0.2">
      <c r="A79" t="s">
        <v>11</v>
      </c>
      <c r="B79" t="s">
        <v>55</v>
      </c>
      <c r="C79" t="s">
        <v>56</v>
      </c>
      <c r="D79">
        <v>6384</v>
      </c>
      <c r="E79">
        <v>6215</v>
      </c>
      <c r="F79">
        <v>1309.1099999999999</v>
      </c>
      <c r="G79">
        <v>20.5</v>
      </c>
      <c r="H79">
        <v>5740</v>
      </c>
      <c r="I79">
        <v>346307</v>
      </c>
      <c r="J79">
        <v>152334</v>
      </c>
      <c r="K79">
        <v>26693</v>
      </c>
    </row>
    <row r="80" spans="1:11" x14ac:dyDescent="0.2">
      <c r="A80" t="s">
        <v>18</v>
      </c>
      <c r="B80" t="s">
        <v>53</v>
      </c>
      <c r="C80" t="s">
        <v>54</v>
      </c>
      <c r="D80">
        <v>157555</v>
      </c>
      <c r="E80">
        <v>153145</v>
      </c>
      <c r="F80">
        <v>87094.69</v>
      </c>
      <c r="G80">
        <v>55.28</v>
      </c>
      <c r="H80">
        <v>80351</v>
      </c>
      <c r="I80">
        <v>388437</v>
      </c>
      <c r="J80">
        <v>99690</v>
      </c>
      <c r="K80">
        <v>594</v>
      </c>
    </row>
    <row r="81" spans="1:11" x14ac:dyDescent="0.2">
      <c r="A81" t="s">
        <v>18</v>
      </c>
      <c r="B81" t="s">
        <v>55</v>
      </c>
      <c r="C81" t="s">
        <v>54</v>
      </c>
      <c r="D81">
        <v>151394</v>
      </c>
      <c r="E81">
        <v>151235</v>
      </c>
      <c r="F81">
        <v>103611.81</v>
      </c>
      <c r="G81">
        <v>68.44</v>
      </c>
      <c r="H81">
        <v>76125</v>
      </c>
      <c r="I81">
        <v>366022</v>
      </c>
      <c r="J81">
        <v>95883</v>
      </c>
      <c r="K81">
        <v>567</v>
      </c>
    </row>
    <row r="82" spans="1:11" x14ac:dyDescent="0.2">
      <c r="A82" t="s">
        <v>18</v>
      </c>
      <c r="B82" t="s">
        <v>53</v>
      </c>
      <c r="C82" t="s">
        <v>56</v>
      </c>
      <c r="D82">
        <v>6857</v>
      </c>
      <c r="E82">
        <v>4349</v>
      </c>
      <c r="F82">
        <v>35580.69</v>
      </c>
      <c r="G82">
        <v>518.88</v>
      </c>
      <c r="H82">
        <v>3402</v>
      </c>
      <c r="I82">
        <v>389157</v>
      </c>
      <c r="J82">
        <v>105395</v>
      </c>
      <c r="K82">
        <v>5073</v>
      </c>
    </row>
    <row r="83" spans="1:11" x14ac:dyDescent="0.2">
      <c r="A83" t="s">
        <v>18</v>
      </c>
      <c r="B83" t="s">
        <v>55</v>
      </c>
      <c r="C83" t="s">
        <v>56</v>
      </c>
      <c r="D83">
        <v>4284</v>
      </c>
      <c r="E83">
        <v>4205</v>
      </c>
      <c r="F83">
        <v>1231.8900000000001</v>
      </c>
      <c r="G83">
        <v>28.75</v>
      </c>
      <c r="H83">
        <v>4850</v>
      </c>
      <c r="I83">
        <v>383168</v>
      </c>
      <c r="J83">
        <v>101289</v>
      </c>
      <c r="K83">
        <v>1084</v>
      </c>
    </row>
    <row r="84" spans="1:11" x14ac:dyDescent="0.2">
      <c r="A84" t="s">
        <v>22</v>
      </c>
      <c r="B84" t="s">
        <v>53</v>
      </c>
      <c r="C84" t="s">
        <v>57</v>
      </c>
      <c r="D84">
        <v>487</v>
      </c>
      <c r="E84">
        <v>466</v>
      </c>
      <c r="F84">
        <v>169.08</v>
      </c>
      <c r="G84">
        <v>34.71</v>
      </c>
      <c r="H84">
        <v>422</v>
      </c>
      <c r="I84">
        <v>271142</v>
      </c>
      <c r="J84">
        <v>25492</v>
      </c>
      <c r="K84">
        <v>107</v>
      </c>
    </row>
    <row r="85" spans="1:11" x14ac:dyDescent="0.2">
      <c r="A85" t="s">
        <v>22</v>
      </c>
      <c r="B85" t="s">
        <v>55</v>
      </c>
      <c r="C85" t="s">
        <v>57</v>
      </c>
      <c r="D85">
        <v>485</v>
      </c>
      <c r="E85">
        <v>464</v>
      </c>
      <c r="F85">
        <v>170.9</v>
      </c>
      <c r="G85">
        <v>35.270000000000003</v>
      </c>
      <c r="H85">
        <v>620</v>
      </c>
      <c r="I85">
        <v>270815</v>
      </c>
      <c r="J85">
        <v>25209</v>
      </c>
      <c r="K85">
        <v>107</v>
      </c>
    </row>
    <row r="86" spans="1:11" x14ac:dyDescent="0.2">
      <c r="A86" t="s">
        <v>23</v>
      </c>
      <c r="B86" t="s">
        <v>53</v>
      </c>
      <c r="C86" t="s">
        <v>57</v>
      </c>
      <c r="D86">
        <v>1469</v>
      </c>
      <c r="E86">
        <v>1266</v>
      </c>
      <c r="F86">
        <v>864.12</v>
      </c>
      <c r="G86">
        <v>58.82</v>
      </c>
      <c r="H86">
        <v>569</v>
      </c>
      <c r="I86">
        <v>493047</v>
      </c>
      <c r="J86">
        <v>86018</v>
      </c>
      <c r="K86">
        <v>256</v>
      </c>
    </row>
    <row r="87" spans="1:11" x14ac:dyDescent="0.2">
      <c r="A87" t="s">
        <v>23</v>
      </c>
      <c r="B87" t="s">
        <v>55</v>
      </c>
      <c r="C87" t="s">
        <v>57</v>
      </c>
      <c r="D87">
        <v>1528</v>
      </c>
      <c r="E87">
        <v>1302</v>
      </c>
      <c r="F87">
        <v>831.07</v>
      </c>
      <c r="G87">
        <v>54.4</v>
      </c>
      <c r="H87">
        <v>1152</v>
      </c>
      <c r="I87">
        <v>509667</v>
      </c>
      <c r="J87">
        <v>90031</v>
      </c>
      <c r="K87">
        <v>277</v>
      </c>
    </row>
    <row r="88" spans="1:11" x14ac:dyDescent="0.2">
      <c r="A88" t="s">
        <v>11</v>
      </c>
      <c r="B88" t="s">
        <v>53</v>
      </c>
      <c r="C88" t="s">
        <v>57</v>
      </c>
      <c r="D88">
        <v>6330</v>
      </c>
      <c r="E88">
        <v>5927</v>
      </c>
      <c r="F88">
        <v>2527.2199999999998</v>
      </c>
      <c r="G88">
        <v>39.93</v>
      </c>
      <c r="H88">
        <v>6565</v>
      </c>
      <c r="I88">
        <v>352466</v>
      </c>
      <c r="J88">
        <v>140707</v>
      </c>
      <c r="K88">
        <v>943</v>
      </c>
    </row>
    <row r="89" spans="1:11" x14ac:dyDescent="0.2">
      <c r="A89" t="s">
        <v>11</v>
      </c>
      <c r="B89" t="s">
        <v>55</v>
      </c>
      <c r="C89" t="s">
        <v>57</v>
      </c>
      <c r="D89">
        <v>6757</v>
      </c>
      <c r="E89">
        <v>6542</v>
      </c>
      <c r="F89">
        <v>1621.58</v>
      </c>
      <c r="G89">
        <v>24</v>
      </c>
      <c r="H89">
        <v>8509</v>
      </c>
      <c r="I89">
        <v>357579</v>
      </c>
      <c r="J89">
        <v>156748</v>
      </c>
      <c r="K89">
        <v>1113</v>
      </c>
    </row>
    <row r="90" spans="1:11" x14ac:dyDescent="0.2">
      <c r="A90" t="s">
        <v>18</v>
      </c>
      <c r="B90" t="s">
        <v>53</v>
      </c>
      <c r="C90" t="s">
        <v>57</v>
      </c>
      <c r="D90">
        <v>4349</v>
      </c>
      <c r="E90">
        <v>4200</v>
      </c>
      <c r="F90">
        <v>1546.01</v>
      </c>
      <c r="G90">
        <v>35.549999999999997</v>
      </c>
      <c r="H90">
        <v>4496</v>
      </c>
      <c r="I90">
        <v>380619</v>
      </c>
      <c r="J90">
        <v>100298</v>
      </c>
      <c r="K90">
        <v>647</v>
      </c>
    </row>
    <row r="91" spans="1:11" x14ac:dyDescent="0.2">
      <c r="A91" t="s">
        <v>18</v>
      </c>
      <c r="B91" t="s">
        <v>55</v>
      </c>
      <c r="C91" t="s">
        <v>57</v>
      </c>
      <c r="D91">
        <v>4490</v>
      </c>
      <c r="E91">
        <v>4479</v>
      </c>
      <c r="F91">
        <v>1342.94</v>
      </c>
      <c r="G91">
        <v>29.91</v>
      </c>
      <c r="H91">
        <v>4630</v>
      </c>
      <c r="I91">
        <v>384718</v>
      </c>
      <c r="J91">
        <v>102048</v>
      </c>
      <c r="K91">
        <v>638</v>
      </c>
    </row>
    <row r="92" spans="1:11" x14ac:dyDescent="0.2">
      <c r="A92" s="3" t="s">
        <v>36</v>
      </c>
      <c r="B92" t="s">
        <v>53</v>
      </c>
      <c r="C92" t="s">
        <v>54</v>
      </c>
      <c r="D92">
        <v>925157</v>
      </c>
      <c r="E92">
        <v>1048575</v>
      </c>
      <c r="F92">
        <v>252692.78</v>
      </c>
      <c r="G92">
        <v>27.31</v>
      </c>
      <c r="H92">
        <v>915948</v>
      </c>
      <c r="I92">
        <v>440818</v>
      </c>
      <c r="J92">
        <v>675288</v>
      </c>
      <c r="K92">
        <v>1019</v>
      </c>
    </row>
    <row r="93" spans="1:11" x14ac:dyDescent="0.2">
      <c r="A93" s="3" t="s">
        <v>36</v>
      </c>
      <c r="B93" t="s">
        <v>55</v>
      </c>
      <c r="C93" t="s">
        <v>54</v>
      </c>
      <c r="D93">
        <v>972016</v>
      </c>
      <c r="E93">
        <v>1048575</v>
      </c>
      <c r="F93">
        <v>237048.38</v>
      </c>
      <c r="G93">
        <v>24.39</v>
      </c>
      <c r="H93">
        <v>1048575</v>
      </c>
      <c r="I93">
        <v>485204</v>
      </c>
      <c r="J93">
        <v>594661</v>
      </c>
      <c r="K93">
        <v>606</v>
      </c>
    </row>
    <row r="94" spans="1:11" x14ac:dyDescent="0.2">
      <c r="A94" s="3" t="s">
        <v>36</v>
      </c>
      <c r="B94" t="s">
        <v>53</v>
      </c>
      <c r="C94" t="s">
        <v>56</v>
      </c>
      <c r="D94">
        <v>10383</v>
      </c>
      <c r="E94">
        <v>9720</v>
      </c>
      <c r="F94">
        <v>3669.43</v>
      </c>
      <c r="G94">
        <v>35.340000000000003</v>
      </c>
      <c r="H94">
        <v>9054</v>
      </c>
      <c r="I94">
        <v>546882</v>
      </c>
      <c r="J94">
        <v>665043</v>
      </c>
      <c r="K94">
        <v>53104</v>
      </c>
    </row>
    <row r="95" spans="1:11" x14ac:dyDescent="0.2">
      <c r="A95" s="3" t="s">
        <v>36</v>
      </c>
      <c r="B95" t="s">
        <v>55</v>
      </c>
      <c r="C95" t="s">
        <v>56</v>
      </c>
      <c r="D95">
        <v>10031</v>
      </c>
      <c r="E95">
        <v>9408</v>
      </c>
      <c r="F95">
        <v>3658.59</v>
      </c>
      <c r="G95">
        <v>36.47</v>
      </c>
      <c r="H95">
        <v>11070</v>
      </c>
      <c r="I95">
        <v>465510</v>
      </c>
      <c r="J95">
        <v>707417</v>
      </c>
      <c r="K95">
        <v>76026</v>
      </c>
    </row>
    <row r="96" spans="1:11" x14ac:dyDescent="0.2">
      <c r="A96" s="3" t="s">
        <v>58</v>
      </c>
      <c r="B96" t="s">
        <v>53</v>
      </c>
      <c r="C96" t="s">
        <v>54</v>
      </c>
      <c r="D96">
        <v>911878</v>
      </c>
      <c r="E96">
        <v>1048575</v>
      </c>
      <c r="F96">
        <v>337241.02</v>
      </c>
      <c r="G96">
        <v>36.979999999999997</v>
      </c>
      <c r="H96">
        <v>1048575</v>
      </c>
      <c r="I96">
        <v>485988</v>
      </c>
      <c r="J96" s="9">
        <v>569564</v>
      </c>
      <c r="K96">
        <v>1115</v>
      </c>
    </row>
    <row r="97" spans="1:11" x14ac:dyDescent="0.2">
      <c r="A97" s="3" t="s">
        <v>58</v>
      </c>
      <c r="B97" t="s">
        <v>55</v>
      </c>
      <c r="C97" t="s">
        <v>54</v>
      </c>
      <c r="D97">
        <v>973942</v>
      </c>
      <c r="E97">
        <v>1048575</v>
      </c>
      <c r="F97">
        <v>258941.07</v>
      </c>
      <c r="G97">
        <v>26.59</v>
      </c>
      <c r="H97">
        <v>1048575</v>
      </c>
      <c r="I97">
        <v>259154</v>
      </c>
      <c r="J97" s="9">
        <v>250222</v>
      </c>
      <c r="K97">
        <v>2967</v>
      </c>
    </row>
    <row r="98" spans="1:11" x14ac:dyDescent="0.2">
      <c r="A98" s="3" t="s">
        <v>58</v>
      </c>
      <c r="B98" t="s">
        <v>53</v>
      </c>
      <c r="C98" t="s">
        <v>56</v>
      </c>
      <c r="D98">
        <v>17108</v>
      </c>
      <c r="E98">
        <v>17927</v>
      </c>
      <c r="F98">
        <v>5530.67</v>
      </c>
      <c r="G98">
        <v>32.33</v>
      </c>
      <c r="H98">
        <v>13577</v>
      </c>
      <c r="I98">
        <v>270020</v>
      </c>
      <c r="J98" s="9">
        <v>239604</v>
      </c>
      <c r="K98">
        <v>7558</v>
      </c>
    </row>
    <row r="99" spans="1:11" x14ac:dyDescent="0.2">
      <c r="A99" s="3" t="s">
        <v>58</v>
      </c>
      <c r="B99" t="s">
        <v>55</v>
      </c>
      <c r="C99" t="s">
        <v>56</v>
      </c>
      <c r="D99">
        <v>16494</v>
      </c>
      <c r="E99">
        <v>17366</v>
      </c>
      <c r="F99">
        <v>6606.43</v>
      </c>
      <c r="G99">
        <v>40.049999999999997</v>
      </c>
      <c r="H99">
        <v>18692</v>
      </c>
      <c r="I99">
        <v>430992</v>
      </c>
      <c r="J99" s="9">
        <v>240196</v>
      </c>
      <c r="K99">
        <v>7428</v>
      </c>
    </row>
    <row r="100" spans="1:11" x14ac:dyDescent="0.2">
      <c r="A100" s="3" t="s">
        <v>36</v>
      </c>
      <c r="B100" t="s">
        <v>53</v>
      </c>
      <c r="C100" t="s">
        <v>57</v>
      </c>
      <c r="D100">
        <v>8965</v>
      </c>
      <c r="E100">
        <v>8380</v>
      </c>
      <c r="F100">
        <v>3801.19</v>
      </c>
      <c r="G100">
        <v>42.4</v>
      </c>
      <c r="H100">
        <v>4082</v>
      </c>
      <c r="I100">
        <v>430891</v>
      </c>
      <c r="J100">
        <v>620344</v>
      </c>
      <c r="K100">
        <v>733</v>
      </c>
    </row>
    <row r="101" spans="1:11" x14ac:dyDescent="0.2">
      <c r="A101" s="3" t="s">
        <v>36</v>
      </c>
      <c r="B101" t="s">
        <v>55</v>
      </c>
      <c r="C101" t="s">
        <v>57</v>
      </c>
      <c r="D101">
        <v>9291</v>
      </c>
      <c r="E101">
        <v>8703</v>
      </c>
      <c r="F101">
        <v>4567.5</v>
      </c>
      <c r="G101">
        <v>49.16</v>
      </c>
      <c r="H101">
        <v>8029</v>
      </c>
      <c r="I101">
        <v>430992</v>
      </c>
      <c r="J101" s="9">
        <v>621184</v>
      </c>
      <c r="K101">
        <v>727</v>
      </c>
    </row>
    <row r="102" spans="1:11" x14ac:dyDescent="0.2">
      <c r="A102" s="3" t="s">
        <v>58</v>
      </c>
      <c r="B102" t="s">
        <v>53</v>
      </c>
      <c r="C102" t="s">
        <v>57</v>
      </c>
      <c r="D102">
        <v>17164</v>
      </c>
      <c r="E102">
        <v>17223</v>
      </c>
      <c r="F102">
        <v>7908.22</v>
      </c>
      <c r="G102">
        <v>46.08</v>
      </c>
      <c r="H102">
        <v>16758</v>
      </c>
      <c r="I102">
        <v>175633</v>
      </c>
      <c r="J102">
        <v>71224</v>
      </c>
      <c r="K102">
        <v>205</v>
      </c>
    </row>
    <row r="103" spans="1:11" x14ac:dyDescent="0.2">
      <c r="A103" s="3" t="s">
        <v>58</v>
      </c>
      <c r="B103" t="s">
        <v>55</v>
      </c>
      <c r="C103" t="s">
        <v>57</v>
      </c>
      <c r="D103">
        <v>15913</v>
      </c>
      <c r="E103">
        <v>16384</v>
      </c>
      <c r="F103">
        <v>6974.27</v>
      </c>
      <c r="G103">
        <v>43.83</v>
      </c>
      <c r="H103">
        <v>5752</v>
      </c>
      <c r="I103">
        <v>366145</v>
      </c>
      <c r="J103">
        <v>264567</v>
      </c>
      <c r="K103">
        <v>678</v>
      </c>
    </row>
    <row r="104" spans="1:11" x14ac:dyDescent="0.2">
      <c r="A104" t="s">
        <v>42</v>
      </c>
      <c r="B104" t="s">
        <v>53</v>
      </c>
      <c r="C104" t="s">
        <v>54</v>
      </c>
      <c r="D104">
        <v>29954</v>
      </c>
      <c r="E104">
        <v>24687</v>
      </c>
      <c r="F104">
        <v>30405.17</v>
      </c>
      <c r="G104">
        <v>101.5</v>
      </c>
      <c r="H104">
        <v>18858</v>
      </c>
      <c r="I104">
        <v>155556</v>
      </c>
      <c r="J104">
        <v>69634</v>
      </c>
      <c r="K104">
        <v>161</v>
      </c>
    </row>
    <row r="105" spans="1:11" x14ac:dyDescent="0.2">
      <c r="A105" t="s">
        <v>42</v>
      </c>
      <c r="B105" t="s">
        <v>55</v>
      </c>
      <c r="C105" t="s">
        <v>54</v>
      </c>
      <c r="D105">
        <v>34843</v>
      </c>
      <c r="E105">
        <v>31492</v>
      </c>
      <c r="F105">
        <v>16420.3</v>
      </c>
      <c r="G105">
        <v>47.13</v>
      </c>
      <c r="H105">
        <v>44676</v>
      </c>
      <c r="I105">
        <v>157166</v>
      </c>
      <c r="J105">
        <v>69284</v>
      </c>
      <c r="K105">
        <v>153</v>
      </c>
    </row>
    <row r="106" spans="1:11" x14ac:dyDescent="0.2">
      <c r="A106" t="s">
        <v>42</v>
      </c>
      <c r="B106" t="s">
        <v>53</v>
      </c>
      <c r="C106" t="s">
        <v>56</v>
      </c>
      <c r="D106">
        <v>676</v>
      </c>
      <c r="E106">
        <v>650</v>
      </c>
      <c r="F106">
        <v>287.58999999999997</v>
      </c>
      <c r="G106">
        <v>42.54</v>
      </c>
      <c r="H106">
        <v>557</v>
      </c>
      <c r="I106">
        <v>154101</v>
      </c>
      <c r="J106">
        <v>69406</v>
      </c>
      <c r="K106">
        <v>2261</v>
      </c>
    </row>
    <row r="107" spans="1:11" x14ac:dyDescent="0.2">
      <c r="A107" t="s">
        <v>42</v>
      </c>
      <c r="B107" t="s">
        <v>55</v>
      </c>
      <c r="C107" t="s">
        <v>56</v>
      </c>
      <c r="D107">
        <v>660</v>
      </c>
      <c r="E107">
        <v>630</v>
      </c>
      <c r="F107">
        <v>209.85</v>
      </c>
      <c r="G107">
        <v>31.79</v>
      </c>
      <c r="H107">
        <v>178</v>
      </c>
      <c r="I107">
        <v>156111</v>
      </c>
      <c r="J107">
        <v>69723</v>
      </c>
      <c r="K107">
        <v>2352</v>
      </c>
    </row>
    <row r="108" spans="1:11" x14ac:dyDescent="0.2">
      <c r="A108" t="s">
        <v>42</v>
      </c>
      <c r="B108" t="s">
        <v>53</v>
      </c>
      <c r="C108" t="s">
        <v>57</v>
      </c>
      <c r="D108">
        <v>656</v>
      </c>
      <c r="E108">
        <v>625</v>
      </c>
      <c r="F108">
        <v>197.88</v>
      </c>
      <c r="G108">
        <v>30.18</v>
      </c>
      <c r="H108">
        <v>653</v>
      </c>
      <c r="I108">
        <v>160086</v>
      </c>
      <c r="J108">
        <v>69827</v>
      </c>
      <c r="K108">
        <v>150</v>
      </c>
    </row>
    <row r="109" spans="1:11" x14ac:dyDescent="0.2">
      <c r="A109" t="s">
        <v>42</v>
      </c>
      <c r="B109" t="s">
        <v>55</v>
      </c>
      <c r="C109" t="s">
        <v>57</v>
      </c>
      <c r="D109">
        <v>659</v>
      </c>
      <c r="E109">
        <v>626</v>
      </c>
      <c r="F109">
        <v>201.26</v>
      </c>
      <c r="G109">
        <v>30.55</v>
      </c>
      <c r="H109">
        <v>527</v>
      </c>
      <c r="I109">
        <v>159648</v>
      </c>
      <c r="J109">
        <v>69535</v>
      </c>
      <c r="K109">
        <v>160</v>
      </c>
    </row>
  </sheetData>
  <autoFilter ref="A1:I109" xr:uid="{8ED9F22E-E12E-E74A-87ED-9CBCE3E6ABE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LysoTracker</vt:lpstr>
      <vt:lpstr>LysoSensor</vt:lpstr>
      <vt:lpstr>LysoTrackerFluoresence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Zwiers Cook</dc:creator>
  <cp:lastModifiedBy>Claire Zwiers Cook</cp:lastModifiedBy>
  <dcterms:created xsi:type="dcterms:W3CDTF">2025-06-23T12:56:43Z</dcterms:created>
  <dcterms:modified xsi:type="dcterms:W3CDTF">2025-08-26T17:12:11Z</dcterms:modified>
</cp:coreProperties>
</file>