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utlookuga-my.sharepoint.com/personal/ccz99536_uga_edu/Documents/Cruises/NES_CCS_Comparison/AcidotropicManuscript/AcidotropicDyes/Data/"/>
    </mc:Choice>
  </mc:AlternateContent>
  <xr:revisionPtr revIDLastSave="13" documentId="8_{F31BD7FA-D9A8-BE4E-B8CD-3881A01AEE29}" xr6:coauthVersionLast="47" xr6:coauthVersionMax="47" xr10:uidLastSave="{4433193B-F7E5-B14F-AEF9-9F60A2B7ADFE}"/>
  <bookViews>
    <workbookView xWindow="30120" yWindow="-1460" windowWidth="21300" windowHeight="21100" xr2:uid="{5A3BD195-4F8C-2440-A73C-E07C9749CC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5" i="1" l="1"/>
  <c r="R4" i="1"/>
  <c r="R3" i="1"/>
  <c r="R2" i="1"/>
</calcChain>
</file>

<file path=xl/sharedStrings.xml><?xml version="1.0" encoding="utf-8"?>
<sst xmlns="http://schemas.openxmlformats.org/spreadsheetml/2006/main" count="145" uniqueCount="28">
  <si>
    <t>Slide number</t>
  </si>
  <si>
    <t>Station</t>
  </si>
  <si>
    <t>Depth</t>
  </si>
  <si>
    <t>Type</t>
  </si>
  <si>
    <t>Replicate</t>
  </si>
  <si>
    <t>Chl</t>
  </si>
  <si>
    <t>Chl + bead</t>
  </si>
  <si>
    <t># beads</t>
  </si>
  <si>
    <t>Method</t>
  </si>
  <si>
    <t>Num squares counted</t>
  </si>
  <si>
    <t>Microscope</t>
  </si>
  <si>
    <t>Objective</t>
  </si>
  <si>
    <t>Person</t>
  </si>
  <si>
    <t>Volume Filtered</t>
  </si>
  <si>
    <t>red_cellsmL</t>
  </si>
  <si>
    <t>mixo_cellsmL</t>
  </si>
  <si>
    <t>percentmixo</t>
  </si>
  <si>
    <t>propmixo</t>
  </si>
  <si>
    <t>SUR</t>
  </si>
  <si>
    <t>bead</t>
  </si>
  <si>
    <t>B</t>
  </si>
  <si>
    <t>squares</t>
  </si>
  <si>
    <t>new</t>
  </si>
  <si>
    <t>claire</t>
  </si>
  <si>
    <t>A</t>
  </si>
  <si>
    <t>square</t>
  </si>
  <si>
    <t>C</t>
  </si>
  <si>
    <t>bacteria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</si>
</sst>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9"/>
      <color rgb="FF11A9CC"/>
      <name val="Google Sans Mono"/>
    </font>
    <font>
      <sz val="12"/>
      <color rgb="FF000000"/>
      <name val="Aptos Narrow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1" fontId="4" fillId="0" borderId="0" xfId="0" applyNumberFormat="1" applyFont="1"/>
    <xf numFmtId="11" fontId="0" fillId="0" borderId="0" xfId="0" applyNumberFormat="1"/>
    <xf numFmtId="11" fontId="2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5152B-7FE4-9C49-8D3E-DC81BE6C4A67}">
  <dimension ref="A1:AE22"/>
  <sheetViews>
    <sheetView tabSelected="1" zoomScale="69" workbookViewId="0">
      <selection activeCell="U9" sqref="U9"/>
    </sheetView>
  </sheetViews>
  <sheetFormatPr baseColWidth="10" defaultRowHeight="16"/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27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</row>
    <row r="2" spans="1:31">
      <c r="A2" s="2">
        <v>81</v>
      </c>
      <c r="B2" s="2">
        <v>5</v>
      </c>
      <c r="C2" s="2" t="s">
        <v>18</v>
      </c>
      <c r="D2" s="2" t="s">
        <v>19</v>
      </c>
      <c r="E2" s="2" t="s">
        <v>20</v>
      </c>
      <c r="F2" s="2">
        <v>303</v>
      </c>
      <c r="G2" s="2">
        <v>2</v>
      </c>
      <c r="H2" s="2">
        <v>2</v>
      </c>
      <c r="I2" s="2" t="s">
        <v>21</v>
      </c>
      <c r="J2" s="2">
        <v>40</v>
      </c>
      <c r="K2" s="2" t="s">
        <v>22</v>
      </c>
      <c r="L2" s="2">
        <v>40</v>
      </c>
      <c r="M2" s="2" t="s">
        <v>23</v>
      </c>
      <c r="N2" s="2">
        <v>30</v>
      </c>
      <c r="O2" s="3">
        <v>1983.1148000000001</v>
      </c>
      <c r="P2" s="3">
        <v>13.089866669999999</v>
      </c>
      <c r="Q2" s="2">
        <v>0.65573770490000005</v>
      </c>
      <c r="R2">
        <f>G2/(G2+F2)*100</f>
        <v>0.65573770491803274</v>
      </c>
      <c r="S2" s="4">
        <v>381026.94199999998</v>
      </c>
      <c r="T2" s="4"/>
      <c r="U2" s="5"/>
      <c r="X2" s="5"/>
      <c r="Y2" s="5"/>
      <c r="AA2" s="5"/>
    </row>
    <row r="3" spans="1:31">
      <c r="A3" s="2">
        <v>80</v>
      </c>
      <c r="B3" s="2">
        <v>5</v>
      </c>
      <c r="C3" s="2" t="s">
        <v>18</v>
      </c>
      <c r="D3" s="2" t="s">
        <v>19</v>
      </c>
      <c r="E3" s="2" t="s">
        <v>24</v>
      </c>
      <c r="F3" s="2">
        <v>306</v>
      </c>
      <c r="G3" s="2">
        <v>1</v>
      </c>
      <c r="H3" s="2">
        <v>1</v>
      </c>
      <c r="I3" s="2" t="s">
        <v>21</v>
      </c>
      <c r="J3" s="2">
        <v>38</v>
      </c>
      <c r="K3" s="2" t="s">
        <v>22</v>
      </c>
      <c r="L3" s="2">
        <v>40</v>
      </c>
      <c r="M3" s="2" t="s">
        <v>23</v>
      </c>
      <c r="N3" s="2">
        <v>30</v>
      </c>
      <c r="O3" s="3">
        <v>2108.1574740000001</v>
      </c>
      <c r="P3" s="3">
        <v>6.8894035090000001</v>
      </c>
      <c r="Q3" s="2">
        <v>0.32573289900000002</v>
      </c>
      <c r="R3">
        <f t="shared" ref="R3:R5" si="0">G3/(G3+F3)*100</f>
        <v>0.32573289902280134</v>
      </c>
      <c r="S3" s="4">
        <v>317831.799</v>
      </c>
      <c r="T3" s="4"/>
      <c r="U3" s="5"/>
      <c r="X3" s="5"/>
      <c r="Y3" s="5"/>
      <c r="AA3" s="5"/>
    </row>
    <row r="4" spans="1:31">
      <c r="A4" s="2">
        <v>117</v>
      </c>
      <c r="B4" s="2">
        <v>6</v>
      </c>
      <c r="C4" s="2" t="s">
        <v>18</v>
      </c>
      <c r="D4" s="2" t="s">
        <v>19</v>
      </c>
      <c r="E4" s="2" t="s">
        <v>20</v>
      </c>
      <c r="F4" s="2">
        <v>300</v>
      </c>
      <c r="G4" s="2">
        <v>2</v>
      </c>
      <c r="H4" s="2">
        <v>3</v>
      </c>
      <c r="I4" s="2" t="s">
        <v>21</v>
      </c>
      <c r="J4" s="2">
        <v>23</v>
      </c>
      <c r="K4" s="2" t="s">
        <v>22</v>
      </c>
      <c r="L4" s="2">
        <v>40</v>
      </c>
      <c r="M4" s="2" t="s">
        <v>23</v>
      </c>
      <c r="N4" s="2">
        <v>30</v>
      </c>
      <c r="O4" s="3">
        <v>3414.7478259999998</v>
      </c>
      <c r="P4" s="3">
        <v>22.764985509999999</v>
      </c>
      <c r="Q4" s="2">
        <v>0.66225165559999999</v>
      </c>
      <c r="R4">
        <f t="shared" si="0"/>
        <v>0.66225165562913912</v>
      </c>
      <c r="S4" s="4">
        <v>1036428.52</v>
      </c>
      <c r="T4" s="4"/>
      <c r="U4" s="5"/>
      <c r="X4" s="5"/>
      <c r="Y4" s="5"/>
      <c r="AA4" s="5"/>
    </row>
    <row r="5" spans="1:31">
      <c r="A5" s="2">
        <v>116</v>
      </c>
      <c r="B5" s="2">
        <v>6</v>
      </c>
      <c r="C5" s="2" t="s">
        <v>18</v>
      </c>
      <c r="D5" s="2" t="s">
        <v>19</v>
      </c>
      <c r="E5" s="2" t="s">
        <v>24</v>
      </c>
      <c r="F5" s="2">
        <v>307</v>
      </c>
      <c r="G5" s="2">
        <v>1</v>
      </c>
      <c r="H5" s="2">
        <v>1</v>
      </c>
      <c r="I5" s="2" t="s">
        <v>21</v>
      </c>
      <c r="J5" s="2">
        <v>19</v>
      </c>
      <c r="K5" s="2" t="s">
        <v>22</v>
      </c>
      <c r="L5" s="2">
        <v>40</v>
      </c>
      <c r="M5" s="2" t="s">
        <v>23</v>
      </c>
      <c r="N5" s="2">
        <v>30</v>
      </c>
      <c r="O5" s="3">
        <v>4230.0937540000004</v>
      </c>
      <c r="P5" s="3">
        <v>13.77880702</v>
      </c>
      <c r="Q5" s="2">
        <v>0.32467532469999999</v>
      </c>
      <c r="R5">
        <f t="shared" si="0"/>
        <v>0.32467532467532467</v>
      </c>
      <c r="S5" s="4">
        <v>959287.26199999999</v>
      </c>
      <c r="T5" s="4"/>
      <c r="U5" s="5"/>
      <c r="X5" s="5"/>
      <c r="Y5" s="5"/>
      <c r="AA5" s="5"/>
    </row>
    <row r="6" spans="1:31">
      <c r="A6" s="2">
        <v>170</v>
      </c>
      <c r="B6" s="2">
        <v>10</v>
      </c>
      <c r="C6" s="2" t="s">
        <v>18</v>
      </c>
      <c r="D6" s="2" t="s">
        <v>19</v>
      </c>
      <c r="E6" s="2" t="s">
        <v>24</v>
      </c>
      <c r="F6" s="2">
        <v>310</v>
      </c>
      <c r="G6" s="2">
        <v>5</v>
      </c>
      <c r="H6" s="2">
        <v>8</v>
      </c>
      <c r="I6" s="2" t="s">
        <v>25</v>
      </c>
      <c r="J6" s="2">
        <v>41</v>
      </c>
      <c r="K6" s="2" t="s">
        <v>22</v>
      </c>
      <c r="L6" s="2">
        <v>40</v>
      </c>
      <c r="M6" s="2" t="s">
        <v>23</v>
      </c>
      <c r="N6" s="2">
        <v>10</v>
      </c>
      <c r="O6" s="3">
        <v>5938.3297560000001</v>
      </c>
      <c r="P6" s="3">
        <v>95.779512199999999</v>
      </c>
      <c r="Q6" s="2">
        <v>1.587301587</v>
      </c>
      <c r="R6" s="2">
        <v>1.587301587</v>
      </c>
      <c r="S6" s="4">
        <v>1542260.84</v>
      </c>
      <c r="T6" s="6"/>
      <c r="U6" s="5"/>
      <c r="X6" s="5"/>
      <c r="Y6" s="5"/>
      <c r="AA6" s="5"/>
      <c r="AB6" s="2"/>
      <c r="AC6" s="2"/>
      <c r="AD6" s="2"/>
    </row>
    <row r="7" spans="1:31">
      <c r="A7" s="2">
        <v>171</v>
      </c>
      <c r="B7" s="2">
        <v>10</v>
      </c>
      <c r="C7" s="2" t="s">
        <v>18</v>
      </c>
      <c r="D7" s="2" t="s">
        <v>19</v>
      </c>
      <c r="E7" s="2" t="s">
        <v>20</v>
      </c>
      <c r="F7" s="2">
        <v>306</v>
      </c>
      <c r="G7" s="2">
        <v>6</v>
      </c>
      <c r="H7" s="2">
        <v>7</v>
      </c>
      <c r="I7" s="2" t="s">
        <v>25</v>
      </c>
      <c r="J7" s="2">
        <v>31</v>
      </c>
      <c r="K7" s="2" t="s">
        <v>22</v>
      </c>
      <c r="L7" s="2">
        <v>40</v>
      </c>
      <c r="M7" s="2" t="s">
        <v>23</v>
      </c>
      <c r="N7" s="2">
        <v>10</v>
      </c>
      <c r="O7" s="3">
        <v>7752.5790969999998</v>
      </c>
      <c r="P7" s="3">
        <v>152.01135479999999</v>
      </c>
      <c r="Q7" s="2">
        <v>1.923076923</v>
      </c>
      <c r="R7" s="2">
        <v>1.923076923</v>
      </c>
      <c r="S7" s="4">
        <v>1454528.5</v>
      </c>
      <c r="T7" s="6"/>
      <c r="U7" s="5"/>
      <c r="X7" s="5"/>
      <c r="Y7" s="5"/>
      <c r="AA7" s="5"/>
      <c r="AB7" s="2"/>
      <c r="AC7" s="2"/>
      <c r="AD7" s="2"/>
    </row>
    <row r="8" spans="1:31">
      <c r="A8" s="2">
        <v>146</v>
      </c>
      <c r="B8" s="2">
        <v>9</v>
      </c>
      <c r="C8" s="2" t="s">
        <v>18</v>
      </c>
      <c r="D8" s="2" t="s">
        <v>19</v>
      </c>
      <c r="E8" s="2" t="s">
        <v>24</v>
      </c>
      <c r="F8" s="2">
        <v>303</v>
      </c>
      <c r="G8" s="2">
        <v>1</v>
      </c>
      <c r="H8" s="2">
        <v>1</v>
      </c>
      <c r="I8" s="2" t="s">
        <v>25</v>
      </c>
      <c r="J8" s="2">
        <v>63</v>
      </c>
      <c r="K8" s="2" t="s">
        <v>22</v>
      </c>
      <c r="L8" s="2">
        <v>40</v>
      </c>
      <c r="M8" s="2" t="s">
        <v>23</v>
      </c>
      <c r="N8" s="2">
        <v>30</v>
      </c>
      <c r="O8" s="3">
        <v>1259.120508</v>
      </c>
      <c r="P8" s="3">
        <v>4.1555132280000002</v>
      </c>
      <c r="Q8" s="2">
        <v>0.3289473684</v>
      </c>
      <c r="R8" s="2">
        <v>0.32040328089999998</v>
      </c>
      <c r="S8" s="4">
        <v>940495.71699999995</v>
      </c>
      <c r="T8" s="6"/>
      <c r="U8" s="5"/>
      <c r="V8" s="2"/>
      <c r="X8" s="5"/>
      <c r="Y8" s="5"/>
      <c r="AA8" s="5"/>
      <c r="AB8" s="2"/>
      <c r="AC8" s="2"/>
      <c r="AD8" s="2"/>
    </row>
    <row r="9" spans="1:31">
      <c r="A9" s="2">
        <v>147</v>
      </c>
      <c r="B9" s="2">
        <v>9</v>
      </c>
      <c r="C9" s="2" t="s">
        <v>18</v>
      </c>
      <c r="D9" s="2" t="s">
        <v>19</v>
      </c>
      <c r="E9" s="2" t="s">
        <v>20</v>
      </c>
      <c r="F9" s="2">
        <v>302</v>
      </c>
      <c r="G9" s="2">
        <v>1</v>
      </c>
      <c r="H9" s="2">
        <v>1</v>
      </c>
      <c r="I9" s="2" t="s">
        <v>25</v>
      </c>
      <c r="J9" s="2">
        <v>46</v>
      </c>
      <c r="K9" s="2" t="s">
        <v>22</v>
      </c>
      <c r="L9" s="2">
        <v>40</v>
      </c>
      <c r="M9" s="2" t="s">
        <v>23</v>
      </c>
      <c r="N9" s="2">
        <v>30</v>
      </c>
      <c r="O9" s="3">
        <v>1718.756406</v>
      </c>
      <c r="P9" s="3">
        <v>5.6912463769999997</v>
      </c>
      <c r="Q9" s="2">
        <v>0.33003300330000002</v>
      </c>
      <c r="R9" s="2">
        <v>0.33003300330000002</v>
      </c>
      <c r="S9" s="4">
        <v>907026.16799999995</v>
      </c>
      <c r="T9" s="6"/>
      <c r="U9" s="5"/>
      <c r="V9" s="2"/>
      <c r="X9" s="5"/>
      <c r="Y9" s="5"/>
      <c r="AA9" s="5"/>
      <c r="AB9" s="2"/>
      <c r="AC9" s="2"/>
      <c r="AD9" s="2"/>
    </row>
    <row r="10" spans="1:31">
      <c r="A10" s="7">
        <v>10</v>
      </c>
      <c r="B10" s="2">
        <v>1</v>
      </c>
      <c r="C10" s="2" t="s">
        <v>18</v>
      </c>
      <c r="D10" s="7" t="s">
        <v>19</v>
      </c>
      <c r="E10" s="2" t="s">
        <v>24</v>
      </c>
      <c r="F10" s="2">
        <v>340</v>
      </c>
      <c r="G10" s="2">
        <v>3</v>
      </c>
      <c r="H10" s="2">
        <v>4</v>
      </c>
      <c r="I10" s="2" t="s">
        <v>21</v>
      </c>
      <c r="J10" s="2">
        <v>31</v>
      </c>
      <c r="K10" s="2" t="s">
        <v>22</v>
      </c>
      <c r="L10" s="2">
        <v>40</v>
      </c>
      <c r="M10" s="2" t="s">
        <v>23</v>
      </c>
      <c r="N10" s="2">
        <v>30</v>
      </c>
      <c r="O10" s="3">
        <v>2871.3255909999998</v>
      </c>
      <c r="P10" s="3">
        <v>25.335225810000001</v>
      </c>
      <c r="Q10" s="2">
        <v>0.87463556850000002</v>
      </c>
      <c r="R10" s="2">
        <v>0.87463556850000002</v>
      </c>
      <c r="S10" s="4">
        <v>371642.77600000001</v>
      </c>
      <c r="T10" s="4"/>
      <c r="U10" s="5"/>
      <c r="V10" s="2"/>
      <c r="X10" s="5"/>
      <c r="Y10" s="5"/>
      <c r="AA10" s="5"/>
      <c r="AB10" s="2"/>
      <c r="AC10" s="2"/>
      <c r="AD10" s="2"/>
    </row>
    <row r="11" spans="1:31">
      <c r="A11" s="7">
        <v>12</v>
      </c>
      <c r="B11" s="2">
        <v>1</v>
      </c>
      <c r="C11" s="2" t="s">
        <v>18</v>
      </c>
      <c r="D11" s="7" t="s">
        <v>19</v>
      </c>
      <c r="E11" s="2" t="s">
        <v>20</v>
      </c>
      <c r="F11" s="2">
        <v>319</v>
      </c>
      <c r="G11" s="2">
        <v>3</v>
      </c>
      <c r="H11" s="2">
        <v>3</v>
      </c>
      <c r="I11" s="2" t="s">
        <v>21</v>
      </c>
      <c r="J11" s="2">
        <v>25</v>
      </c>
      <c r="K11" s="2" t="s">
        <v>22</v>
      </c>
      <c r="L11" s="2">
        <v>40</v>
      </c>
      <c r="M11" s="2" t="s">
        <v>23</v>
      </c>
      <c r="N11" s="2">
        <v>30</v>
      </c>
      <c r="O11" s="3">
        <v>3340.5339730000001</v>
      </c>
      <c r="P11" s="3">
        <v>31.415679999999998</v>
      </c>
      <c r="Q11" s="2">
        <v>0.93167701859999996</v>
      </c>
      <c r="R11" s="2">
        <v>0.93167701859999996</v>
      </c>
      <c r="S11" s="4">
        <v>490596.967</v>
      </c>
      <c r="T11" s="4"/>
      <c r="U11" s="5"/>
      <c r="V11" s="2"/>
      <c r="X11" s="5"/>
      <c r="Y11" s="5"/>
      <c r="AA11" s="5"/>
      <c r="AB11" s="2"/>
      <c r="AC11" s="2"/>
      <c r="AD11" s="2"/>
    </row>
    <row r="12" spans="1:31">
      <c r="A12" s="7">
        <v>14</v>
      </c>
      <c r="B12" s="2">
        <v>1</v>
      </c>
      <c r="C12" s="2" t="s">
        <v>18</v>
      </c>
      <c r="D12" s="7" t="s">
        <v>19</v>
      </c>
      <c r="E12" s="2" t="s">
        <v>26</v>
      </c>
      <c r="F12" s="2">
        <v>352</v>
      </c>
      <c r="G12" s="2">
        <v>2</v>
      </c>
      <c r="H12" s="2">
        <v>2</v>
      </c>
      <c r="I12" s="2" t="s">
        <v>21</v>
      </c>
      <c r="J12" s="2">
        <v>15</v>
      </c>
      <c r="K12" s="2" t="s">
        <v>22</v>
      </c>
      <c r="L12" s="2">
        <v>40</v>
      </c>
      <c r="M12" s="2" t="s">
        <v>23</v>
      </c>
      <c r="N12" s="2">
        <v>30</v>
      </c>
      <c r="O12" s="3">
        <v>6143.5107559999997</v>
      </c>
      <c r="P12" s="3">
        <v>34.906311109999997</v>
      </c>
      <c r="Q12" s="2">
        <v>0.5649717514</v>
      </c>
      <c r="R12" s="2">
        <v>0.5649717514</v>
      </c>
      <c r="S12" s="4">
        <v>426256.78200000001</v>
      </c>
      <c r="T12" s="4"/>
      <c r="U12" s="5"/>
      <c r="V12" s="2"/>
      <c r="X12" s="5"/>
      <c r="Y12" s="5"/>
      <c r="AA12" s="5"/>
      <c r="AB12" s="2"/>
      <c r="AC12" s="2"/>
      <c r="AD12" s="2"/>
    </row>
    <row r="13" spans="1:31">
      <c r="A13" s="7">
        <v>35</v>
      </c>
      <c r="B13" s="2">
        <v>2</v>
      </c>
      <c r="C13" s="2" t="s">
        <v>18</v>
      </c>
      <c r="D13" s="2" t="s">
        <v>19</v>
      </c>
      <c r="E13" s="2" t="s">
        <v>24</v>
      </c>
      <c r="F13" s="2">
        <v>303</v>
      </c>
      <c r="G13" s="2">
        <v>2</v>
      </c>
      <c r="H13" s="2">
        <v>3</v>
      </c>
      <c r="I13" s="2" t="s">
        <v>21</v>
      </c>
      <c r="J13" s="2">
        <v>17</v>
      </c>
      <c r="K13" s="2" t="s">
        <v>22</v>
      </c>
      <c r="L13" s="2">
        <v>40</v>
      </c>
      <c r="M13" s="2" t="s">
        <v>23</v>
      </c>
      <c r="N13" s="2">
        <v>30</v>
      </c>
      <c r="O13" s="3">
        <v>4666.1524710000003</v>
      </c>
      <c r="P13" s="3">
        <v>30.799686269999999</v>
      </c>
      <c r="Q13">
        <v>0.34804539720000005</v>
      </c>
      <c r="R13">
        <v>0.34804539720000005</v>
      </c>
      <c r="S13" s="4">
        <v>338137.217</v>
      </c>
      <c r="T13" s="4"/>
      <c r="U13" s="5"/>
      <c r="V13" s="2"/>
      <c r="X13" s="5"/>
      <c r="Y13" s="5"/>
      <c r="AA13" s="5"/>
    </row>
    <row r="14" spans="1:31">
      <c r="A14" s="7">
        <v>26</v>
      </c>
      <c r="B14" s="2">
        <v>2</v>
      </c>
      <c r="C14" s="2" t="s">
        <v>18</v>
      </c>
      <c r="D14" s="2" t="s">
        <v>19</v>
      </c>
      <c r="E14" s="2" t="s">
        <v>26</v>
      </c>
      <c r="F14" s="2">
        <v>310</v>
      </c>
      <c r="G14" s="2">
        <v>1</v>
      </c>
      <c r="H14" s="2">
        <v>1</v>
      </c>
      <c r="I14" s="2" t="s">
        <v>21</v>
      </c>
      <c r="J14" s="2">
        <v>6</v>
      </c>
      <c r="K14" s="2" t="s">
        <v>22</v>
      </c>
      <c r="L14" s="2">
        <v>40</v>
      </c>
      <c r="M14" s="2" t="s">
        <v>23</v>
      </c>
      <c r="N14" s="2">
        <v>30</v>
      </c>
      <c r="O14" s="3">
        <v>13526.19556</v>
      </c>
      <c r="P14" s="3">
        <v>43.632888889999997</v>
      </c>
      <c r="Q14">
        <v>0.32154340840000001</v>
      </c>
      <c r="R14">
        <v>0.32154340840000001</v>
      </c>
      <c r="S14" s="4">
        <v>357910.80599999998</v>
      </c>
      <c r="T14" s="4"/>
      <c r="U14" s="5"/>
      <c r="V14" s="2"/>
      <c r="X14" s="5"/>
      <c r="Y14" s="5"/>
      <c r="AA14" s="5"/>
    </row>
    <row r="15" spans="1:31">
      <c r="A15" s="7">
        <v>62</v>
      </c>
      <c r="B15" s="2">
        <v>3</v>
      </c>
      <c r="C15" s="2" t="s">
        <v>18</v>
      </c>
      <c r="D15" s="2" t="s">
        <v>19</v>
      </c>
      <c r="E15" s="2" t="s">
        <v>24</v>
      </c>
      <c r="F15" s="2">
        <v>324</v>
      </c>
      <c r="G15" s="2">
        <v>2</v>
      </c>
      <c r="H15" s="2">
        <v>3</v>
      </c>
      <c r="I15" s="2" t="s">
        <v>21</v>
      </c>
      <c r="J15" s="2">
        <v>44</v>
      </c>
      <c r="K15" s="2" t="s">
        <v>22</v>
      </c>
      <c r="L15" s="2">
        <v>40</v>
      </c>
      <c r="M15" s="2" t="s">
        <v>23</v>
      </c>
      <c r="N15" s="2">
        <v>10</v>
      </c>
      <c r="O15" s="3">
        <v>5783.3410910000002</v>
      </c>
      <c r="P15" s="3">
        <v>35.69963636</v>
      </c>
      <c r="Q15">
        <v>0.61349693250000004</v>
      </c>
      <c r="R15">
        <v>0.61349693250000004</v>
      </c>
      <c r="S15" s="4">
        <v>1060462.81</v>
      </c>
      <c r="T15" s="4"/>
      <c r="U15" s="5"/>
      <c r="V15" s="2"/>
      <c r="X15" s="5"/>
      <c r="Y15" s="5"/>
      <c r="AA15" s="5"/>
    </row>
    <row r="16" spans="1:31">
      <c r="A16" s="7">
        <v>63</v>
      </c>
      <c r="B16" s="2">
        <v>3</v>
      </c>
      <c r="C16" s="2" t="s">
        <v>18</v>
      </c>
      <c r="D16" s="2" t="s">
        <v>19</v>
      </c>
      <c r="E16" s="2" t="s">
        <v>20</v>
      </c>
      <c r="F16" s="2">
        <v>307</v>
      </c>
      <c r="G16" s="2">
        <v>4</v>
      </c>
      <c r="H16" s="2">
        <v>5</v>
      </c>
      <c r="I16" s="2" t="s">
        <v>21</v>
      </c>
      <c r="J16" s="2">
        <v>34</v>
      </c>
      <c r="K16" s="2" t="s">
        <v>22</v>
      </c>
      <c r="L16" s="2">
        <v>40</v>
      </c>
      <c r="M16" s="2" t="s">
        <v>23</v>
      </c>
      <c r="N16" s="2">
        <v>10</v>
      </c>
      <c r="O16" s="3">
        <v>7091.6277650000002</v>
      </c>
      <c r="P16" s="3">
        <v>92.399058819999993</v>
      </c>
      <c r="Q16">
        <v>1.286173633</v>
      </c>
      <c r="R16">
        <v>1.286173633</v>
      </c>
      <c r="S16" s="4">
        <v>990391.18299999996</v>
      </c>
      <c r="T16" s="4"/>
      <c r="U16" s="5"/>
      <c r="V16" s="2"/>
      <c r="X16" s="5"/>
      <c r="Y16" s="5"/>
      <c r="AA16" s="5"/>
    </row>
    <row r="17" spans="1:27">
      <c r="A17" s="2">
        <v>69</v>
      </c>
      <c r="B17" s="2">
        <v>4</v>
      </c>
      <c r="C17" s="2" t="s">
        <v>18</v>
      </c>
      <c r="D17" s="2" t="s">
        <v>19</v>
      </c>
      <c r="E17" s="2" t="s">
        <v>24</v>
      </c>
      <c r="F17" s="2">
        <v>310</v>
      </c>
      <c r="G17" s="2">
        <v>0</v>
      </c>
      <c r="H17" s="2">
        <v>0</v>
      </c>
      <c r="I17" s="2" t="s">
        <v>21</v>
      </c>
      <c r="J17" s="2">
        <v>30</v>
      </c>
      <c r="K17" s="2" t="s">
        <v>22</v>
      </c>
      <c r="L17" s="2">
        <v>40</v>
      </c>
      <c r="M17" s="2" t="s">
        <v>23</v>
      </c>
      <c r="N17" s="2">
        <v>30</v>
      </c>
      <c r="O17" s="3">
        <v>2705.2391109999999</v>
      </c>
      <c r="P17" s="3">
        <v>0</v>
      </c>
      <c r="Q17" s="2">
        <v>0</v>
      </c>
      <c r="R17" s="2">
        <v>0</v>
      </c>
      <c r="S17" s="4">
        <v>443989.772</v>
      </c>
      <c r="T17" s="4"/>
      <c r="U17" s="5"/>
      <c r="V17" s="2"/>
      <c r="X17" s="5"/>
      <c r="Y17" s="5"/>
      <c r="AA17" s="5"/>
    </row>
    <row r="18" spans="1:27">
      <c r="A18" s="2">
        <v>75</v>
      </c>
      <c r="B18" s="2">
        <v>4</v>
      </c>
      <c r="C18" s="2" t="s">
        <v>18</v>
      </c>
      <c r="D18" s="2" t="s">
        <v>19</v>
      </c>
      <c r="E18" s="2" t="s">
        <v>20</v>
      </c>
      <c r="F18" s="2">
        <v>303</v>
      </c>
      <c r="G18" s="2">
        <v>0</v>
      </c>
      <c r="H18" s="2">
        <v>0</v>
      </c>
      <c r="I18" s="2" t="s">
        <v>21</v>
      </c>
      <c r="J18" s="2">
        <v>28</v>
      </c>
      <c r="K18" s="2" t="s">
        <v>22</v>
      </c>
      <c r="L18" s="2">
        <v>40</v>
      </c>
      <c r="M18" s="2" t="s">
        <v>23</v>
      </c>
      <c r="N18" s="2">
        <v>30</v>
      </c>
      <c r="O18" s="3">
        <v>2833.0211429999999</v>
      </c>
      <c r="P18" s="3">
        <v>0</v>
      </c>
      <c r="Q18" s="2">
        <v>0</v>
      </c>
      <c r="R18" s="2">
        <v>0</v>
      </c>
      <c r="S18" s="4">
        <v>513176.005</v>
      </c>
      <c r="T18" s="4"/>
      <c r="U18" s="5"/>
      <c r="V18" s="2"/>
      <c r="X18" s="5"/>
      <c r="Y18" s="5"/>
      <c r="AA18" s="5"/>
    </row>
    <row r="19" spans="1:27">
      <c r="A19" s="2">
        <v>128</v>
      </c>
      <c r="B19" s="2">
        <v>7</v>
      </c>
      <c r="C19" s="2" t="s">
        <v>18</v>
      </c>
      <c r="D19" s="2" t="s">
        <v>19</v>
      </c>
      <c r="E19" s="2" t="s">
        <v>24</v>
      </c>
      <c r="F19" s="2">
        <v>301</v>
      </c>
      <c r="G19" s="2">
        <v>1</v>
      </c>
      <c r="H19" s="2">
        <v>1</v>
      </c>
      <c r="I19" s="2" t="s">
        <v>21</v>
      </c>
      <c r="J19" s="2">
        <v>20</v>
      </c>
      <c r="K19" s="2" t="s">
        <v>22</v>
      </c>
      <c r="L19" s="2">
        <v>40</v>
      </c>
      <c r="M19" s="2" t="s">
        <v>23</v>
      </c>
      <c r="N19" s="2">
        <v>30</v>
      </c>
      <c r="O19" s="3">
        <v>3940.0498670000002</v>
      </c>
      <c r="P19" s="3">
        <v>13.089866669999999</v>
      </c>
      <c r="Q19" s="2">
        <v>0.33112582779999999</v>
      </c>
      <c r="R19">
        <v>0.33112582779999999</v>
      </c>
      <c r="S19" s="4">
        <v>912927.25399999996</v>
      </c>
      <c r="T19" s="4"/>
      <c r="U19" s="5"/>
      <c r="X19" s="5"/>
      <c r="Y19" s="5"/>
      <c r="AA19" s="5"/>
    </row>
    <row r="20" spans="1:27">
      <c r="A20" s="2">
        <v>123</v>
      </c>
      <c r="B20" s="2">
        <v>7</v>
      </c>
      <c r="C20" s="2" t="s">
        <v>18</v>
      </c>
      <c r="D20" s="2" t="s">
        <v>19</v>
      </c>
      <c r="E20" s="2" t="s">
        <v>20</v>
      </c>
      <c r="F20" s="2">
        <v>319</v>
      </c>
      <c r="G20" s="2">
        <v>2</v>
      </c>
      <c r="H20" s="2">
        <v>3</v>
      </c>
      <c r="I20" s="2" t="s">
        <v>21</v>
      </c>
      <c r="J20" s="2">
        <v>21</v>
      </c>
      <c r="K20" s="2" t="s">
        <v>22</v>
      </c>
      <c r="L20" s="2">
        <v>40</v>
      </c>
      <c r="M20" s="2" t="s">
        <v>23</v>
      </c>
      <c r="N20" s="2">
        <v>30</v>
      </c>
      <c r="O20" s="3">
        <v>3976.8261590000002</v>
      </c>
      <c r="P20" s="3">
        <v>24.933079370000002</v>
      </c>
      <c r="Q20" s="2">
        <v>0.62305295949999995</v>
      </c>
      <c r="R20">
        <v>0.62305295949999995</v>
      </c>
      <c r="S20" s="4">
        <v>813150.12300000002</v>
      </c>
      <c r="T20" s="4"/>
      <c r="U20" s="5"/>
      <c r="X20" s="5"/>
      <c r="Y20" s="5"/>
      <c r="AA20" s="5"/>
    </row>
    <row r="21" spans="1:27">
      <c r="A21" s="2">
        <v>135</v>
      </c>
      <c r="B21" s="2">
        <v>8</v>
      </c>
      <c r="C21" s="2" t="s">
        <v>18</v>
      </c>
      <c r="D21" s="2" t="s">
        <v>19</v>
      </c>
      <c r="E21" s="2" t="s">
        <v>24</v>
      </c>
      <c r="F21" s="2">
        <v>303</v>
      </c>
      <c r="G21" s="2">
        <v>3</v>
      </c>
      <c r="H21" s="2">
        <v>8</v>
      </c>
      <c r="I21" s="2" t="s">
        <v>21</v>
      </c>
      <c r="J21" s="2">
        <v>65</v>
      </c>
      <c r="K21" s="2" t="s">
        <v>22</v>
      </c>
      <c r="L21" s="2">
        <v>40</v>
      </c>
      <c r="M21" s="2" t="s">
        <v>23</v>
      </c>
      <c r="N21" s="2">
        <v>30</v>
      </c>
      <c r="O21" s="3">
        <v>1220.378338</v>
      </c>
      <c r="P21" s="3">
        <v>12.082953850000001</v>
      </c>
      <c r="Q21" s="2">
        <v>0.98039215690000003</v>
      </c>
      <c r="R21">
        <v>0.98039215690000003</v>
      </c>
      <c r="S21" s="4">
        <v>522691.05900000001</v>
      </c>
      <c r="T21" s="4"/>
      <c r="U21" s="5"/>
      <c r="X21" s="5"/>
      <c r="Y21" s="5"/>
      <c r="AA21" s="5"/>
    </row>
    <row r="22" spans="1:27">
      <c r="A22" s="2">
        <v>140</v>
      </c>
      <c r="B22" s="2">
        <v>8</v>
      </c>
      <c r="C22" s="2" t="s">
        <v>18</v>
      </c>
      <c r="D22" s="2" t="s">
        <v>19</v>
      </c>
      <c r="E22" s="2" t="s">
        <v>20</v>
      </c>
      <c r="F22" s="2">
        <v>150</v>
      </c>
      <c r="G22" s="2">
        <v>3</v>
      </c>
      <c r="H22" s="2">
        <v>4</v>
      </c>
      <c r="I22" s="2" t="s">
        <v>21</v>
      </c>
      <c r="J22" s="2">
        <v>32</v>
      </c>
      <c r="K22" s="2" t="s">
        <v>22</v>
      </c>
      <c r="L22" s="2">
        <v>40</v>
      </c>
      <c r="M22" s="2" t="s">
        <v>23</v>
      </c>
      <c r="N22" s="2">
        <v>30</v>
      </c>
      <c r="O22" s="3">
        <v>1227.175</v>
      </c>
      <c r="P22" s="3">
        <v>24.543500000000002</v>
      </c>
      <c r="Q22" s="2">
        <v>1.9607843140000001</v>
      </c>
      <c r="R22">
        <v>1.9607843140000001</v>
      </c>
      <c r="S22" s="4">
        <v>515083.51400000002</v>
      </c>
      <c r="T22" s="4"/>
      <c r="U22" s="5"/>
      <c r="X22" s="5"/>
      <c r="Y22" s="5"/>
      <c r="AA22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Zwiers Cook</dc:creator>
  <cp:lastModifiedBy>Claire Zwiers Cook</cp:lastModifiedBy>
  <dcterms:created xsi:type="dcterms:W3CDTF">2025-06-24T16:00:34Z</dcterms:created>
  <dcterms:modified xsi:type="dcterms:W3CDTF">2025-08-06T13:40:17Z</dcterms:modified>
</cp:coreProperties>
</file>