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<sst xmlns="http://schemas.openxmlformats.org/spreadsheetml/2006/main" count="8" uniqueCount="6">
  <si>
    <t>轴向距离X</t>
  </si>
  <si>
    <t>磁感应强度B</t>
  </si>
  <si>
    <t>B理论</t>
  </si>
  <si>
    <t>相对误差</t>
  </si>
  <si>
    <t>径向距离Y</t>
  </si>
  <si>
    <t>B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</si>
</sst>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图</a:t>
            </a:r>
            <a:r>
              <a:rPr lang="en-US" altLang="zh-CN"/>
              <a:t>1  </a:t>
            </a:r>
            <a:r>
              <a:rPr altLang="en-US"/>
              <a:t>载流圆单线圈轴线上的磁场分布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磁感应强度B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0.363</c:v>
                </c:pt>
                <c:pt idx="1">
                  <c:v>0.414</c:v>
                </c:pt>
                <c:pt idx="2">
                  <c:v>0.474</c:v>
                </c:pt>
                <c:pt idx="3">
                  <c:v>0.551</c:v>
                </c:pt>
                <c:pt idx="4">
                  <c:v>0.629</c:v>
                </c:pt>
                <c:pt idx="5">
                  <c:v>0.709</c:v>
                </c:pt>
                <c:pt idx="6" c:formatCode="0.000_ ">
                  <c:v>0.79</c:v>
                </c:pt>
                <c:pt idx="7">
                  <c:v>0.867</c:v>
                </c:pt>
                <c:pt idx="8">
                  <c:v>0.928</c:v>
                </c:pt>
                <c:pt idx="9" c:formatCode="0.000_ ">
                  <c:v>0.97</c:v>
                </c:pt>
                <c:pt idx="10">
                  <c:v>0.981</c:v>
                </c:pt>
                <c:pt idx="11">
                  <c:v>0.968</c:v>
                </c:pt>
                <c:pt idx="12">
                  <c:v>0.928</c:v>
                </c:pt>
                <c:pt idx="13">
                  <c:v>0.866</c:v>
                </c:pt>
                <c:pt idx="14">
                  <c:v>0.785</c:v>
                </c:pt>
                <c:pt idx="15" c:formatCode="0.000_ ">
                  <c:v>0.71</c:v>
                </c:pt>
                <c:pt idx="16">
                  <c:v>0.628</c:v>
                </c:pt>
                <c:pt idx="17">
                  <c:v>0.551</c:v>
                </c:pt>
                <c:pt idx="18">
                  <c:v>0.477</c:v>
                </c:pt>
                <c:pt idx="19">
                  <c:v>0.411</c:v>
                </c:pt>
                <c:pt idx="20">
                  <c:v>0.359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81753"/>
        <c:axId val="111447581"/>
      </c:scatterChart>
      <c:valAx>
        <c:axId val="958581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47581"/>
        <c:crosses val="autoZero"/>
        <c:crossBetween val="midCat"/>
      </c:valAx>
      <c:valAx>
        <c:axId val="111447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5817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2  </a:t>
            </a:r>
            <a:r>
              <a:rPr altLang="en-US"/>
              <a:t>亥姆霍兹线圈轴线上的磁场分布</a:t>
            </a:r>
            <a:endParaRPr lang="en-US" altLang="zh-CN"/>
          </a:p>
        </c:rich>
      </c:tx>
      <c:layout>
        <c:manualLayout>
          <c:xMode val="edge"/>
          <c:yMode val="edge"/>
          <c:x val="0.177777777777778"/>
          <c:y val="0.044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磁感应强度B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Sheet1!$G$2:$G$22</c:f>
              <c:numCache>
                <c:formatCode>0.00_ 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0.897</c:v>
                </c:pt>
                <c:pt idx="1">
                  <c:v>1.003</c:v>
                </c:pt>
                <c:pt idx="2">
                  <c:v>1.11</c:v>
                </c:pt>
                <c:pt idx="3">
                  <c:v>1.203</c:v>
                </c:pt>
                <c:pt idx="4">
                  <c:v>1.287</c:v>
                </c:pt>
                <c:pt idx="5">
                  <c:v>1.351</c:v>
                </c:pt>
                <c:pt idx="6">
                  <c:v>1.391</c:v>
                </c:pt>
                <c:pt idx="7">
                  <c:v>1.416</c:v>
                </c:pt>
                <c:pt idx="8">
                  <c:v>1.425</c:v>
                </c:pt>
                <c:pt idx="9">
                  <c:v>1.429</c:v>
                </c:pt>
                <c:pt idx="10" c:formatCode="0.000_ ">
                  <c:v>1.43</c:v>
                </c:pt>
                <c:pt idx="11">
                  <c:v>1.431</c:v>
                </c:pt>
                <c:pt idx="12">
                  <c:v>1.425</c:v>
                </c:pt>
                <c:pt idx="13">
                  <c:v>1.413</c:v>
                </c:pt>
                <c:pt idx="14">
                  <c:v>1.387</c:v>
                </c:pt>
                <c:pt idx="15">
                  <c:v>1.344</c:v>
                </c:pt>
                <c:pt idx="16">
                  <c:v>1.274</c:v>
                </c:pt>
                <c:pt idx="17">
                  <c:v>1.185</c:v>
                </c:pt>
                <c:pt idx="18">
                  <c:v>1.084</c:v>
                </c:pt>
                <c:pt idx="19">
                  <c:v>0.978</c:v>
                </c:pt>
                <c:pt idx="20">
                  <c:v>0.873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27564"/>
        <c:axId val="984347850"/>
      </c:scatterChart>
      <c:valAx>
        <c:axId val="6484275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347850"/>
        <c:crosses val="autoZero"/>
        <c:crossBetween val="midCat"/>
      </c:valAx>
      <c:valAx>
        <c:axId val="984347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4275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图</a:t>
            </a:r>
            <a:r>
              <a:rPr lang="en-US" altLang="zh-CN"/>
              <a:t>3  </a:t>
            </a:r>
            <a:r>
              <a:rPr altLang="en-US"/>
              <a:t>亥姆霍兹线圈中心平面内径向的磁场分布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Sheet1!$J$2:$J$12</c:f>
              <c:numCache>
                <c:formatCode>0.0_ 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1.519</c:v>
                </c:pt>
                <c:pt idx="1">
                  <c:v>1.44</c:v>
                </c:pt>
                <c:pt idx="2">
                  <c:v>1.39</c:v>
                </c:pt>
                <c:pt idx="3">
                  <c:v>1.361</c:v>
                </c:pt>
                <c:pt idx="4">
                  <c:v>1.346</c:v>
                </c:pt>
                <c:pt idx="5">
                  <c:v>1.343</c:v>
                </c:pt>
                <c:pt idx="6">
                  <c:v>1.351</c:v>
                </c:pt>
                <c:pt idx="7">
                  <c:v>1.371</c:v>
                </c:pt>
                <c:pt idx="8">
                  <c:v>1.404</c:v>
                </c:pt>
                <c:pt idx="9">
                  <c:v>1.459</c:v>
                </c:pt>
                <c:pt idx="10">
                  <c:v>1.543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28425"/>
        <c:axId val="613856180"/>
      </c:scatterChart>
      <c:valAx>
        <c:axId val="6748284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856180"/>
        <c:crosses val="autoZero"/>
        <c:crossBetween val="midCat"/>
      </c:valAx>
      <c:valAx>
        <c:axId val="613856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284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23</xdr:row>
      <xdr:rowOff>78740</xdr:rowOff>
    </xdr:from>
    <xdr:to>
      <xdr:col>6</xdr:col>
      <xdr:colOff>31115</xdr:colOff>
      <xdr:row>38</xdr:row>
      <xdr:rowOff>78740</xdr:rowOff>
    </xdr:to>
    <xdr:graphicFrame>
      <xdr:nvGraphicFramePr>
        <xdr:cNvPr id="3" name="图表 2"/>
        <xdr:cNvGraphicFramePr/>
      </xdr:nvGraphicFramePr>
      <xdr:xfrm>
        <a:off x="635" y="4284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477520</xdr:colOff>
      <xdr:row>23</xdr:row>
      <xdr:rowOff>17780</xdr:rowOff>
    </xdr:from>
    <xdr:to>
      <xdr:col>11</xdr:col>
      <xdr:colOff>370840</xdr:colOff>
      <xdr:row>38</xdr:row>
      <xdr:rowOff>17780</xdr:rowOff>
    </xdr:to>
    <xdr:graphicFrame>
      <xdr:nvGraphicFramePr>
        <xdr:cNvPr id="4" name="图表 3"/>
        <xdr:cNvGraphicFramePr/>
      </xdr:nvGraphicFramePr>
      <xdr:xfrm>
        <a:off x="3799840" y="4224020"/>
        <a:ext cx="4754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</xdr:colOff>
      <xdr:row>23</xdr:row>
      <xdr:rowOff>33020</xdr:rowOff>
    </xdr:from>
    <xdr:to>
      <xdr:col>17</xdr:col>
      <xdr:colOff>340360</xdr:colOff>
      <xdr:row>38</xdr:row>
      <xdr:rowOff>33020</xdr:rowOff>
    </xdr:to>
    <xdr:graphicFrame>
      <xdr:nvGraphicFramePr>
        <xdr:cNvPr id="5" name="图表 4"/>
        <xdr:cNvGraphicFramePr/>
      </xdr:nvGraphicFramePr>
      <xdr:xfrm>
        <a:off x="7609840" y="4239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P17" sqref="P17"/>
    </sheetView>
  </sheetViews>
  <sheetFormatPr defaultColWidth="8.88888888888889" defaultRowHeight="14.4"/>
  <cols>
    <col min="1" max="1" width="12.8888888888889"/>
    <col min="2" max="2" width="12.3333333333333" customWidth="1"/>
    <col min="3" max="3" width="12.8888888888889"/>
    <col min="4" max="4" width="10.3333333333333" customWidth="1"/>
    <col min="7" max="7" width="11.7777777777778" customWidth="1"/>
    <col min="8" max="8" width="12" customWidth="1"/>
    <col min="10" max="10" width="11.555555555555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J1" t="s">
        <v>4</v>
      </c>
      <c r="K1" t="s">
        <v>5</v>
      </c>
    </row>
    <row r="2" spans="1:11">
      <c r="A2">
        <v>-10</v>
      </c>
      <c r="B2">
        <v>0.363</v>
      </c>
      <c r="C2">
        <f>3.2*PI()*0.0001/POWER(A2*A2*0.0001+0.01,1.5)</f>
        <v>0.355430635052669</v>
      </c>
      <c r="D2">
        <f>ABS((B2-C2)/C2)*100</f>
        <v>2.12963211407171</v>
      </c>
      <c r="G2" s="1">
        <v>-10</v>
      </c>
      <c r="H2">
        <v>0.897</v>
      </c>
      <c r="J2" s="3">
        <v>-5</v>
      </c>
      <c r="K2">
        <v>1.519</v>
      </c>
    </row>
    <row r="3" spans="1:11">
      <c r="A3">
        <v>-9</v>
      </c>
      <c r="B3">
        <v>0.414</v>
      </c>
      <c r="C3">
        <f t="shared" ref="C3:C22" si="0">3.2*PI()*0.0001/POWER(A3*A3*0.0001+0.01,1.5)</f>
        <v>0.412840208496158</v>
      </c>
      <c r="D3">
        <f t="shared" ref="D3:D22" si="1">ABS((B3-C3)/C3)*100</f>
        <v>0.280929880368581</v>
      </c>
      <c r="G3" s="1">
        <v>-9</v>
      </c>
      <c r="H3">
        <v>1.003</v>
      </c>
      <c r="J3" s="3">
        <v>-4</v>
      </c>
      <c r="K3">
        <v>1.44</v>
      </c>
    </row>
    <row r="4" spans="1:11">
      <c r="A4">
        <v>-8</v>
      </c>
      <c r="B4">
        <v>0.474</v>
      </c>
      <c r="C4">
        <f t="shared" si="0"/>
        <v>0.478667651739245</v>
      </c>
      <c r="D4">
        <f t="shared" si="1"/>
        <v>0.975134150445575</v>
      </c>
      <c r="G4" s="1">
        <v>-8</v>
      </c>
      <c r="H4">
        <v>1.11</v>
      </c>
      <c r="J4" s="3">
        <v>-3</v>
      </c>
      <c r="K4">
        <v>1.39</v>
      </c>
    </row>
    <row r="5" spans="1:11">
      <c r="A5">
        <v>-7</v>
      </c>
      <c r="B5">
        <v>0.551</v>
      </c>
      <c r="C5">
        <f t="shared" si="0"/>
        <v>0.552739432609691</v>
      </c>
      <c r="D5">
        <f t="shared" si="1"/>
        <v>0.314693055546754</v>
      </c>
      <c r="G5" s="1">
        <v>-7</v>
      </c>
      <c r="H5">
        <v>1.203</v>
      </c>
      <c r="J5" s="3">
        <v>-2</v>
      </c>
      <c r="K5">
        <v>1.361</v>
      </c>
    </row>
    <row r="6" spans="1:11">
      <c r="A6">
        <v>-6</v>
      </c>
      <c r="B6">
        <v>0.629</v>
      </c>
      <c r="C6">
        <f t="shared" si="0"/>
        <v>0.633857288452646</v>
      </c>
      <c r="D6">
        <f t="shared" si="1"/>
        <v>0.7663063186516</v>
      </c>
      <c r="G6" s="1">
        <v>-6</v>
      </c>
      <c r="H6">
        <v>1.287</v>
      </c>
      <c r="J6" s="3">
        <v>-1</v>
      </c>
      <c r="K6">
        <v>1.346</v>
      </c>
    </row>
    <row r="7" spans="1:11">
      <c r="A7">
        <v>-5</v>
      </c>
      <c r="B7">
        <v>0.709</v>
      </c>
      <c r="C7">
        <f t="shared" si="0"/>
        <v>0.71934102845857</v>
      </c>
      <c r="D7">
        <f t="shared" si="1"/>
        <v>1.43756967133231</v>
      </c>
      <c r="G7" s="1">
        <v>-5</v>
      </c>
      <c r="H7">
        <v>1.351</v>
      </c>
      <c r="J7" s="3">
        <v>0</v>
      </c>
      <c r="K7">
        <v>1.343</v>
      </c>
    </row>
    <row r="8" spans="1:11">
      <c r="A8">
        <v>-4</v>
      </c>
      <c r="B8" s="2">
        <v>0.79</v>
      </c>
      <c r="C8">
        <f t="shared" si="0"/>
        <v>0.804660841686756</v>
      </c>
      <c r="D8">
        <f t="shared" si="1"/>
        <v>1.82199020099248</v>
      </c>
      <c r="G8" s="1">
        <v>-4</v>
      </c>
      <c r="H8">
        <v>1.391</v>
      </c>
      <c r="J8" s="3">
        <v>1</v>
      </c>
      <c r="K8">
        <v>1.351</v>
      </c>
    </row>
    <row r="9" spans="1:11">
      <c r="A9">
        <v>-3</v>
      </c>
      <c r="B9">
        <v>0.867</v>
      </c>
      <c r="C9">
        <f t="shared" si="0"/>
        <v>0.883405510771661</v>
      </c>
      <c r="D9">
        <f t="shared" si="1"/>
        <v>1.85707589228541</v>
      </c>
      <c r="G9" s="1">
        <v>-3</v>
      </c>
      <c r="H9">
        <v>1.416</v>
      </c>
      <c r="J9" s="3">
        <v>2</v>
      </c>
      <c r="K9">
        <v>1.371</v>
      </c>
    </row>
    <row r="10" spans="1:11">
      <c r="A10">
        <v>-2</v>
      </c>
      <c r="B10">
        <v>0.928</v>
      </c>
      <c r="C10">
        <f t="shared" si="0"/>
        <v>0.94787232215468</v>
      </c>
      <c r="D10">
        <f t="shared" si="1"/>
        <v>2.09651887603458</v>
      </c>
      <c r="G10" s="1">
        <v>-2</v>
      </c>
      <c r="H10">
        <v>1.425</v>
      </c>
      <c r="J10" s="3">
        <v>3</v>
      </c>
      <c r="K10">
        <v>1.404</v>
      </c>
    </row>
    <row r="11" spans="1:11">
      <c r="A11">
        <v>-1</v>
      </c>
      <c r="B11" s="2">
        <v>0.97</v>
      </c>
      <c r="C11">
        <f t="shared" si="0"/>
        <v>0.99041632532668</v>
      </c>
      <c r="D11">
        <f t="shared" si="1"/>
        <v>2.06138820661558</v>
      </c>
      <c r="G11" s="1">
        <v>-1</v>
      </c>
      <c r="H11">
        <v>1.429</v>
      </c>
      <c r="J11" s="3">
        <v>4</v>
      </c>
      <c r="K11">
        <v>1.459</v>
      </c>
    </row>
    <row r="12" spans="1:11">
      <c r="A12">
        <v>0</v>
      </c>
      <c r="B12">
        <v>0.981</v>
      </c>
      <c r="C12">
        <f t="shared" si="0"/>
        <v>1.00530964914873</v>
      </c>
      <c r="D12">
        <f t="shared" si="1"/>
        <v>2.41812551678168</v>
      </c>
      <c r="G12" s="1">
        <v>0</v>
      </c>
      <c r="H12" s="2">
        <v>1.43</v>
      </c>
      <c r="J12" s="3">
        <v>5</v>
      </c>
      <c r="K12">
        <v>1.543</v>
      </c>
    </row>
    <row r="13" spans="1:8">
      <c r="A13">
        <v>1</v>
      </c>
      <c r="B13">
        <v>0.968</v>
      </c>
      <c r="C13">
        <f t="shared" si="0"/>
        <v>0.99041632532668</v>
      </c>
      <c r="D13">
        <f t="shared" si="1"/>
        <v>2.2633234886638</v>
      </c>
      <c r="G13" s="1">
        <v>1</v>
      </c>
      <c r="H13">
        <v>1.431</v>
      </c>
    </row>
    <row r="14" spans="1:8">
      <c r="A14">
        <v>2</v>
      </c>
      <c r="B14">
        <v>0.928</v>
      </c>
      <c r="C14">
        <f t="shared" si="0"/>
        <v>0.94787232215468</v>
      </c>
      <c r="D14">
        <f t="shared" si="1"/>
        <v>2.09651887603458</v>
      </c>
      <c r="G14" s="1">
        <v>2</v>
      </c>
      <c r="H14">
        <v>1.425</v>
      </c>
    </row>
    <row r="15" spans="1:8">
      <c r="A15">
        <v>3</v>
      </c>
      <c r="B15">
        <v>0.866</v>
      </c>
      <c r="C15">
        <f t="shared" si="0"/>
        <v>0.883405510771661</v>
      </c>
      <c r="D15">
        <f t="shared" si="1"/>
        <v>1.9702741899875</v>
      </c>
      <c r="G15" s="1">
        <v>3</v>
      </c>
      <c r="H15">
        <v>1.413</v>
      </c>
    </row>
    <row r="16" spans="1:8">
      <c r="A16">
        <v>4</v>
      </c>
      <c r="B16">
        <v>0.785</v>
      </c>
      <c r="C16">
        <f t="shared" si="0"/>
        <v>0.804660841686756</v>
      </c>
      <c r="D16">
        <f t="shared" si="1"/>
        <v>2.44337000984696</v>
      </c>
      <c r="G16" s="1">
        <v>4</v>
      </c>
      <c r="H16">
        <v>1.387</v>
      </c>
    </row>
    <row r="17" spans="1:8">
      <c r="A17">
        <v>5</v>
      </c>
      <c r="B17" s="2">
        <v>0.71</v>
      </c>
      <c r="C17">
        <f t="shared" si="0"/>
        <v>0.71934102845857</v>
      </c>
      <c r="D17">
        <f t="shared" si="1"/>
        <v>1.29855354957114</v>
      </c>
      <c r="G17" s="1">
        <v>5</v>
      </c>
      <c r="H17">
        <v>1.344</v>
      </c>
    </row>
    <row r="18" spans="1:8">
      <c r="A18">
        <v>6</v>
      </c>
      <c r="B18">
        <v>0.628</v>
      </c>
      <c r="C18">
        <f t="shared" si="0"/>
        <v>0.633857288452646</v>
      </c>
      <c r="D18">
        <f t="shared" si="1"/>
        <v>0.924070537540866</v>
      </c>
      <c r="G18" s="1">
        <v>6</v>
      </c>
      <c r="H18">
        <v>1.274</v>
      </c>
    </row>
    <row r="19" spans="1:8">
      <c r="A19">
        <v>7</v>
      </c>
      <c r="B19">
        <v>0.551</v>
      </c>
      <c r="C19">
        <f t="shared" si="0"/>
        <v>0.552739432609691</v>
      </c>
      <c r="D19">
        <f t="shared" si="1"/>
        <v>0.314693055546754</v>
      </c>
      <c r="G19" s="1">
        <v>7</v>
      </c>
      <c r="H19">
        <v>1.185</v>
      </c>
    </row>
    <row r="20" spans="1:8">
      <c r="A20">
        <v>8</v>
      </c>
      <c r="B20">
        <v>0.477</v>
      </c>
      <c r="C20">
        <f t="shared" si="0"/>
        <v>0.478667651739245</v>
      </c>
      <c r="D20">
        <f t="shared" si="1"/>
        <v>0.348394493169913</v>
      </c>
      <c r="G20" s="1">
        <v>8</v>
      </c>
      <c r="H20">
        <v>1.084</v>
      </c>
    </row>
    <row r="21" spans="1:8">
      <c r="A21">
        <v>9</v>
      </c>
      <c r="B21">
        <v>0.411</v>
      </c>
      <c r="C21">
        <f t="shared" si="0"/>
        <v>0.412840208496158</v>
      </c>
      <c r="D21">
        <f t="shared" si="1"/>
        <v>0.445743524561627</v>
      </c>
      <c r="G21" s="1">
        <v>9</v>
      </c>
      <c r="H21">
        <v>0.978</v>
      </c>
    </row>
    <row r="22" spans="1:8">
      <c r="A22">
        <v>10</v>
      </c>
      <c r="B22">
        <v>0.359</v>
      </c>
      <c r="C22">
        <f t="shared" si="0"/>
        <v>0.355430635052669</v>
      </c>
      <c r="D22">
        <f t="shared" si="1"/>
        <v>1.00423671887533</v>
      </c>
      <c r="G22" s="1">
        <v>10</v>
      </c>
      <c r="H22">
        <v>0.873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微信用户</cp:lastModifiedBy>
  <dcterms:created xsi:type="dcterms:W3CDTF">2022-11-03T12:10:37Z</dcterms:created>
  <dcterms:modified xsi:type="dcterms:W3CDTF">2022-11-03T13:28:14Z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866DC31FFA134862A4E3BC28BDB0CD5B</vt:lpwstr>
  </property>
  <property fmtid="{D5CDD505-2E9C-101B-9397-08002B2CF9AE}" pid="3" name="KSOProductBuildVer">
    <vt:lpwstr>2052-11.1.0.12598</vt:lpwstr>
  </property>
</Properties>
</file>