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quen\Desktop\Gantt_Mecatro\"/>
    </mc:Choice>
  </mc:AlternateContent>
  <xr:revisionPtr revIDLastSave="0" documentId="13_ncr:1_{0FA22E4A-3377-46D6-8B1E-FDC73AD2A3FC}" xr6:coauthVersionLast="47" xr6:coauthVersionMax="47" xr10:uidLastSave="{00000000-0000-0000-0000-000000000000}"/>
  <bookViews>
    <workbookView xWindow="-108" yWindow="-108" windowWidth="23256" windowHeight="12456" xr2:uid="{716BAF3B-EF6C-4329-BCB5-14A1A9CBAC54}"/>
  </bookViews>
  <sheets>
    <sheet name="Budget_Prévisionnel_1" sheetId="3" r:id="rId1"/>
    <sheet name="Budget_Réel" sheetId="1" r:id="rId2"/>
    <sheet name="Donné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5" i="1"/>
  <c r="B5" i="2" l="1"/>
  <c r="C11" i="2" s="1"/>
  <c r="C13" i="2" s="1"/>
</calcChain>
</file>

<file path=xl/sharedStrings.xml><?xml version="1.0" encoding="utf-8"?>
<sst xmlns="http://schemas.openxmlformats.org/spreadsheetml/2006/main" count="21" uniqueCount="15">
  <si>
    <t xml:space="preserve">NOM </t>
  </si>
  <si>
    <t>Description</t>
  </si>
  <si>
    <t>Prix</t>
  </si>
  <si>
    <t>Image</t>
  </si>
  <si>
    <t xml:space="preserve">Total prix </t>
  </si>
  <si>
    <t>somme</t>
  </si>
  <si>
    <t>min</t>
  </si>
  <si>
    <t>max</t>
  </si>
  <si>
    <t>c1</t>
  </si>
  <si>
    <t>C2</t>
  </si>
  <si>
    <t>C3</t>
  </si>
  <si>
    <t>Vide</t>
  </si>
  <si>
    <t>Lien</t>
  </si>
  <si>
    <t>Chenille</t>
  </si>
  <si>
    <t>https://www.atelier-piscine.com/chenilles-de-robot-electrique/980-chenille-jaune-dolphin-2001-ancien-modele-3661145012296.html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</si>
</sst>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17-4FBC-B23A-F29BE638BD1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17-4FBC-B23A-F29BE638BD1B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17-4FBC-B23A-F29BE638BD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17-4FBC-B23A-F29BE638BD1B}"/>
              </c:ext>
            </c:extLst>
          </c:dPt>
          <c:val>
            <c:numRef>
              <c:f>Données!$C$7:$C$10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17-4FBC-B23A-F29BE638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317-4FBC-B23A-F29BE638B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317-4FBC-B23A-F29BE638BD1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317-4FBC-B23A-F29BE638BD1B}"/>
              </c:ext>
            </c:extLst>
          </c:dPt>
          <c:val>
            <c:numRef>
              <c:f>Données!$C$11:$C$13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2</c:v>
                </c:pt>
                <c:pt idx="2" formatCode="0.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17-4FBC-B23A-F29BE638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3-4ABF-8509-AAA2216228F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3-4ABF-8509-AAA2216228F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3-4ABF-8509-AAA2216228F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3-4ABF-8509-AAA2216228F5}"/>
              </c:ext>
            </c:extLst>
          </c:dPt>
          <c:val>
            <c:numRef>
              <c:f>Données!$C$7:$C$10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73-4ABF-8509-AAA22162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373-4ABF-8509-AAA221622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373-4ABF-8509-AAA2216228F5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373-4ABF-8509-AAA2216228F5}"/>
              </c:ext>
            </c:extLst>
          </c:dPt>
          <c:val>
            <c:numRef>
              <c:f>Données!$C$11:$C$13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2</c:v>
                </c:pt>
                <c:pt idx="2" formatCode="0.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73-4ABF-8509-AAA22162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31-4DDC-954F-3BBC0467BA70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31-4DDC-954F-3BBC0467BA70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331-4DDC-954F-3BBC0467BA70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31-4DDC-954F-3BBC0467BA70}"/>
              </c:ext>
            </c:extLst>
          </c:dPt>
          <c:val>
            <c:numRef>
              <c:f>Données!$C$7:$C$10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1-4DDC-954F-3BBC046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331-4DDC-954F-3BBC0467BA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78-4F70-81EF-74F5124119D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31-4DDC-954F-3BBC0467BA70}"/>
              </c:ext>
            </c:extLst>
          </c:dPt>
          <c:val>
            <c:numRef>
              <c:f>Données!$C$11:$C$13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2</c:v>
                </c:pt>
                <c:pt idx="2" formatCode="0.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31-4DDC-954F-3BBC046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2362200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5FDABE-3B6E-4F1E-91EE-7C48461FF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573405</xdr:colOff>
      <xdr:row>2</xdr:row>
      <xdr:rowOff>1032510</xdr:rowOff>
    </xdr:from>
    <xdr:to>
      <xdr:col>3</xdr:col>
      <xdr:colOff>601980</xdr:colOff>
      <xdr:row>2</xdr:row>
      <xdr:rowOff>1946910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2BA25F2-B9AB-49C9-8302-68C04D0A26FE}"/>
            </a:ext>
          </a:extLst>
        </xdr:cNvPr>
        <xdr:cNvSpPr txBox="1"/>
      </xdr:nvSpPr>
      <xdr:spPr>
        <a:xfrm>
          <a:off x="1365885" y="1398270"/>
          <a:ext cx="426529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Budget : 500€</a:t>
          </a:r>
        </a:p>
        <a:p>
          <a:endParaRPr lang="en-GB" sz="1100"/>
        </a:p>
      </xdr:txBody>
    </xdr:sp>
    <xdr:clientData/>
  </xdr:twoCellAnchor>
  <xdr:twoCellAnchor editAs="oneCell">
    <xdr:from>
      <xdr:col>2</xdr:col>
      <xdr:colOff>323850</xdr:colOff>
      <xdr:row>5</xdr:row>
      <xdr:rowOff>104775</xdr:rowOff>
    </xdr:from>
    <xdr:to>
      <xdr:col>2</xdr:col>
      <xdr:colOff>1162050</xdr:colOff>
      <xdr:row>5</xdr:row>
      <xdr:rowOff>942975</xdr:rowOff>
    </xdr:to>
    <xdr:pic>
      <xdr:nvPicPr>
        <xdr:cNvPr id="4" name="Image 3" descr="Chenille jaune Dolphin 2001 ancien modèle">
          <a:extLst>
            <a:ext uri="{FF2B5EF4-FFF2-40B4-BE49-F238E27FC236}">
              <a16:creationId xmlns:a16="http://schemas.microsoft.com/office/drawing/2014/main" id="{71476F38-58A4-4388-8687-A3121795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5670" y="3267075"/>
          <a:ext cx="8382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28575</xdr:colOff>
      <xdr:row>2</xdr:row>
      <xdr:rowOff>2362200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37316D-9C9E-4F3E-A4D2-C0FE265B1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573405</xdr:colOff>
      <xdr:row>2</xdr:row>
      <xdr:rowOff>1032510</xdr:rowOff>
    </xdr:from>
    <xdr:to>
      <xdr:col>3</xdr:col>
      <xdr:colOff>601980</xdr:colOff>
      <xdr:row>2</xdr:row>
      <xdr:rowOff>1946910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500845C-450B-0A2C-E59D-4A7C3304FB3D}"/>
            </a:ext>
          </a:extLst>
        </xdr:cNvPr>
        <xdr:cNvSpPr txBox="1"/>
      </xdr:nvSpPr>
      <xdr:spPr>
        <a:xfrm>
          <a:off x="1365885" y="1398270"/>
          <a:ext cx="426529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Budget : 500€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71437</xdr:rowOff>
    </xdr:from>
    <xdr:to>
      <xdr:col>12</xdr:col>
      <xdr:colOff>209550</xdr:colOff>
      <xdr:row>17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9044D9-02CC-151E-6CA0-378DC29A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4682-7402-4CC5-B709-B18778A007D2}">
  <dimension ref="A3:H56"/>
  <sheetViews>
    <sheetView tabSelected="1" topLeftCell="A3" workbookViewId="0">
      <selection activeCell="K3" sqref="K3"/>
    </sheetView>
  </sheetViews>
  <sheetFormatPr baseColWidth="10" defaultRowHeight="14.4" x14ac:dyDescent="0.3"/>
  <cols>
    <col min="2" max="2" width="34.109375" customWidth="1"/>
    <col min="3" max="4" width="27.6640625" customWidth="1"/>
  </cols>
  <sheetData>
    <row r="3" spans="1:8" ht="190.5" customHeight="1" x14ac:dyDescent="0.3"/>
    <row r="4" spans="1:8" ht="15" thickBot="1" x14ac:dyDescent="0.35"/>
    <row r="5" spans="1:8" ht="15" thickBot="1" x14ac:dyDescent="0.35">
      <c r="A5" s="14" t="s">
        <v>0</v>
      </c>
      <c r="B5" s="15" t="s">
        <v>1</v>
      </c>
      <c r="C5" s="15" t="s">
        <v>3</v>
      </c>
      <c r="D5" s="17" t="s">
        <v>12</v>
      </c>
      <c r="E5" s="16" t="s">
        <v>2</v>
      </c>
      <c r="G5" t="s">
        <v>4</v>
      </c>
      <c r="H5">
        <f>IF(SUM(E6:E110)&gt;500,"Hors budget",SUM(E6:E110))</f>
        <v>48</v>
      </c>
    </row>
    <row r="6" spans="1:8" ht="79.5" customHeight="1" x14ac:dyDescent="0.3">
      <c r="A6" s="13" t="s">
        <v>13</v>
      </c>
      <c r="B6" s="13"/>
      <c r="D6" s="13" t="s">
        <v>14</v>
      </c>
      <c r="E6" s="2">
        <v>48</v>
      </c>
    </row>
    <row r="7" spans="1:8" x14ac:dyDescent="0.3">
      <c r="A7" s="5"/>
      <c r="B7" s="5"/>
      <c r="C7" s="5"/>
      <c r="D7" s="5"/>
      <c r="E7" s="5"/>
    </row>
    <row r="8" spans="1:8" x14ac:dyDescent="0.3">
      <c r="A8" s="5"/>
      <c r="B8" s="5"/>
      <c r="C8" s="5"/>
      <c r="D8" s="5"/>
      <c r="E8" s="5"/>
    </row>
    <row r="9" spans="1:8" x14ac:dyDescent="0.3">
      <c r="A9" s="5"/>
      <c r="B9" s="5"/>
      <c r="C9" s="5"/>
      <c r="D9" s="5"/>
      <c r="E9" s="5"/>
    </row>
    <row r="10" spans="1:8" x14ac:dyDescent="0.3">
      <c r="A10" s="5"/>
      <c r="B10" s="5"/>
      <c r="C10" s="5"/>
      <c r="D10" s="5"/>
      <c r="E10" s="5"/>
    </row>
    <row r="11" spans="1:8" x14ac:dyDescent="0.3">
      <c r="A11" s="5"/>
      <c r="B11" s="5"/>
      <c r="C11" s="5"/>
      <c r="D11" s="5"/>
      <c r="E11" s="5"/>
    </row>
    <row r="12" spans="1:8" x14ac:dyDescent="0.3">
      <c r="A12" s="5"/>
      <c r="B12" s="5"/>
      <c r="C12" s="5"/>
      <c r="D12" s="5"/>
      <c r="E12" s="5"/>
    </row>
    <row r="13" spans="1:8" x14ac:dyDescent="0.3">
      <c r="A13" s="5"/>
      <c r="B13" s="5"/>
      <c r="C13" s="5"/>
      <c r="D13" s="5"/>
      <c r="E13" s="5"/>
    </row>
    <row r="14" spans="1:8" x14ac:dyDescent="0.3">
      <c r="A14" s="5"/>
      <c r="B14" s="5"/>
      <c r="C14" s="5"/>
      <c r="D14" s="5"/>
      <c r="E14" s="5"/>
    </row>
    <row r="15" spans="1:8" x14ac:dyDescent="0.3">
      <c r="A15" s="5"/>
      <c r="B15" s="5"/>
      <c r="C15" s="5"/>
      <c r="D15" s="5"/>
      <c r="E15" s="5"/>
    </row>
    <row r="16" spans="1:8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  <c r="B56" s="5"/>
      <c r="C56" s="5"/>
      <c r="D56" s="5"/>
      <c r="E5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0B1D-ACE5-4482-B38F-FBE7C5FBDFE9}">
  <dimension ref="A3:H56"/>
  <sheetViews>
    <sheetView topLeftCell="A3" workbookViewId="0">
      <selection activeCell="E6" sqref="A6:E6"/>
    </sheetView>
  </sheetViews>
  <sheetFormatPr baseColWidth="10" defaultRowHeight="14.4" x14ac:dyDescent="0.3"/>
  <cols>
    <col min="2" max="2" width="34.109375" customWidth="1"/>
    <col min="3" max="4" width="27.6640625" customWidth="1"/>
  </cols>
  <sheetData>
    <row r="3" spans="1:8" ht="190.5" customHeight="1" x14ac:dyDescent="0.3"/>
    <row r="4" spans="1:8" ht="15" thickBot="1" x14ac:dyDescent="0.35"/>
    <row r="5" spans="1:8" ht="15" thickBot="1" x14ac:dyDescent="0.35">
      <c r="A5" s="14" t="s">
        <v>0</v>
      </c>
      <c r="B5" s="15" t="s">
        <v>1</v>
      </c>
      <c r="C5" s="15" t="s">
        <v>3</v>
      </c>
      <c r="D5" s="17" t="s">
        <v>12</v>
      </c>
      <c r="E5" s="16" t="s">
        <v>2</v>
      </c>
      <c r="G5" t="s">
        <v>4</v>
      </c>
      <c r="H5">
        <f>IF(SUM(E6:E110)&gt;500,"Hors budget",SUM(E6:E110))</f>
        <v>0</v>
      </c>
    </row>
    <row r="6" spans="1:8" ht="79.5" customHeight="1" x14ac:dyDescent="0.3">
      <c r="A6" s="13"/>
      <c r="B6" s="13"/>
      <c r="D6" s="13"/>
      <c r="E6" s="2"/>
    </row>
    <row r="7" spans="1:8" x14ac:dyDescent="0.3">
      <c r="A7" s="5"/>
      <c r="B7" s="5"/>
      <c r="C7" s="5"/>
      <c r="D7" s="5"/>
      <c r="E7" s="5"/>
    </row>
    <row r="8" spans="1:8" x14ac:dyDescent="0.3">
      <c r="A8" s="5"/>
      <c r="B8" s="5"/>
      <c r="C8" s="5"/>
      <c r="D8" s="5"/>
      <c r="E8" s="5"/>
    </row>
    <row r="9" spans="1:8" x14ac:dyDescent="0.3">
      <c r="A9" s="5"/>
      <c r="B9" s="5"/>
      <c r="C9" s="5"/>
      <c r="D9" s="5"/>
      <c r="E9" s="5"/>
    </row>
    <row r="10" spans="1:8" x14ac:dyDescent="0.3">
      <c r="A10" s="5"/>
      <c r="B10" s="5"/>
      <c r="C10" s="5"/>
      <c r="D10" s="5"/>
      <c r="E10" s="5"/>
    </row>
    <row r="11" spans="1:8" x14ac:dyDescent="0.3">
      <c r="A11" s="5"/>
      <c r="B11" s="5"/>
      <c r="C11" s="5"/>
      <c r="D11" s="5"/>
      <c r="E11" s="5"/>
    </row>
    <row r="12" spans="1:8" x14ac:dyDescent="0.3">
      <c r="A12" s="5"/>
      <c r="B12" s="5"/>
      <c r="C12" s="5"/>
      <c r="D12" s="5"/>
      <c r="E12" s="5"/>
    </row>
    <row r="13" spans="1:8" x14ac:dyDescent="0.3">
      <c r="A13" s="5"/>
      <c r="B13" s="5"/>
      <c r="C13" s="5"/>
      <c r="D13" s="5"/>
      <c r="E13" s="5"/>
    </row>
    <row r="14" spans="1:8" x14ac:dyDescent="0.3">
      <c r="A14" s="5"/>
      <c r="B14" s="5"/>
      <c r="C14" s="5"/>
      <c r="D14" s="5"/>
      <c r="E14" s="5"/>
    </row>
    <row r="15" spans="1:8" x14ac:dyDescent="0.3">
      <c r="A15" s="5"/>
      <c r="B15" s="5"/>
      <c r="C15" s="5"/>
      <c r="D15" s="5"/>
      <c r="E15" s="5"/>
    </row>
    <row r="16" spans="1:8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  <c r="B56" s="5"/>
      <c r="C56" s="5"/>
      <c r="D56" s="5"/>
      <c r="E5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2E90-6830-434F-9C0F-AADCFC836405}">
  <dimension ref="B3:D13"/>
  <sheetViews>
    <sheetView workbookViewId="0">
      <selection activeCell="B6" sqref="B6"/>
    </sheetView>
  </sheetViews>
  <sheetFormatPr baseColWidth="10" defaultRowHeight="14.4" x14ac:dyDescent="0.3"/>
  <sheetData>
    <row r="3" spans="2:4" ht="15" thickBot="1" x14ac:dyDescent="0.35"/>
    <row r="4" spans="2:4" x14ac:dyDescent="0.3">
      <c r="B4" s="1" t="s">
        <v>5</v>
      </c>
      <c r="C4" s="2" t="s">
        <v>6</v>
      </c>
      <c r="D4" s="3" t="s">
        <v>7</v>
      </c>
    </row>
    <row r="5" spans="2:4" x14ac:dyDescent="0.3">
      <c r="B5" s="4">
        <f>Budget_Réel!H5</f>
        <v>0</v>
      </c>
      <c r="C5" s="5">
        <v>0</v>
      </c>
      <c r="D5" s="6">
        <v>500</v>
      </c>
    </row>
    <row r="6" spans="2:4" x14ac:dyDescent="0.3">
      <c r="B6" s="7"/>
      <c r="D6" s="8"/>
    </row>
    <row r="7" spans="2:4" x14ac:dyDescent="0.3">
      <c r="B7" s="7" t="s">
        <v>8</v>
      </c>
      <c r="C7">
        <v>1</v>
      </c>
      <c r="D7" s="8"/>
    </row>
    <row r="8" spans="2:4" x14ac:dyDescent="0.3">
      <c r="B8" s="7" t="s">
        <v>9</v>
      </c>
      <c r="C8">
        <v>1</v>
      </c>
      <c r="D8" s="8"/>
    </row>
    <row r="9" spans="2:4" x14ac:dyDescent="0.3">
      <c r="B9" s="7" t="s">
        <v>10</v>
      </c>
      <c r="C9">
        <v>1</v>
      </c>
      <c r="D9" s="8"/>
    </row>
    <row r="10" spans="2:4" x14ac:dyDescent="0.3">
      <c r="B10" s="7" t="s">
        <v>11</v>
      </c>
      <c r="C10">
        <v>3</v>
      </c>
      <c r="D10" s="8"/>
    </row>
    <row r="11" spans="2:4" x14ac:dyDescent="0.3">
      <c r="B11" s="7"/>
      <c r="C11" s="9">
        <f>100-(B5/D5)*100</f>
        <v>100</v>
      </c>
      <c r="D11" s="8"/>
    </row>
    <row r="12" spans="2:4" x14ac:dyDescent="0.3">
      <c r="B12" s="7"/>
      <c r="C12">
        <v>2</v>
      </c>
      <c r="D12" s="8"/>
    </row>
    <row r="13" spans="2:4" ht="15" thickBot="1" x14ac:dyDescent="0.35">
      <c r="B13" s="10"/>
      <c r="C13" s="11">
        <f xml:space="preserve"> 100 + (100 - C11)</f>
        <v>100</v>
      </c>
      <c r="D1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Budget_Prévisionnel_1</vt:lpstr>
      <vt:lpstr>Budget_Réel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cojan</dc:creator>
  <cp:lastModifiedBy>Victor Grégoire</cp:lastModifiedBy>
  <dcterms:created xsi:type="dcterms:W3CDTF">2024-10-11T07:12:16Z</dcterms:created>
  <dcterms:modified xsi:type="dcterms:W3CDTF">2024-10-11T11:32:24Z</dcterms:modified>
</cp:coreProperties>
</file>