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AcestRegistruDeLucru" defaultThemeVersion="166925"/>
  <mc:AlternateContent xmlns:mc="http://schemas.openxmlformats.org/markup-compatibility/2006">
    <mc:Choice Requires="x15">
      <x15ac:absPath xmlns:x15ac="http://schemas.microsoft.com/office/spreadsheetml/2010/11/ac" url="C:\Users\offic\Desktop\"/>
    </mc:Choice>
  </mc:AlternateContent>
  <xr:revisionPtr revIDLastSave="0" documentId="13_ncr:1_{102EC2F8-4316-41CF-8EA2-74DACA834CED}" xr6:coauthVersionLast="47" xr6:coauthVersionMax="47" xr10:uidLastSave="{00000000-0000-0000-0000-000000000000}"/>
  <bookViews>
    <workbookView xWindow="4575" yWindow="3450" windowWidth="19695" windowHeight="11865" xr2:uid="{DFE647EB-873C-418B-8DAF-0E1B2F231B31}"/>
  </bookViews>
  <sheets>
    <sheet name="Ofertă" sheetId="1" r:id="rId1"/>
    <sheet name="Foaie2" sheetId="7" state="hidden" r:id="rId2"/>
    <sheet name="UnitList" sheetId="5" state="hidden" r:id="rId3"/>
  </sheets>
  <definedNames>
    <definedName name="__xlnm.Print_Area" localSheetId="0">Ofertă!$C$3:$G$26</definedName>
    <definedName name="Monedă">Foaie2!$H$1:$H$2</definedName>
    <definedName name="UnitList">UnitList!$A$1:$A$7</definedName>
    <definedName name="_xlnm.Print_Area" localSheetId="0">Ofertă!$B$1:$G$29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B2" i="7"/>
  <c r="G23" i="1" l="1"/>
</calcChain>
</file>

<file path=xl/sharedStrings.xml><?xml version="1.0" encoding="utf-8"?>
<sst xmlns="http://schemas.openxmlformats.org/spreadsheetml/2006/main" count="32" uniqueCount="31">
  <si>
    <t>S.C TOPAZ CONSTRUCT S.R.L</t>
  </si>
  <si>
    <t>PREȚ EURO</t>
  </si>
  <si>
    <t>PREȚ-EURO/U.M.</t>
  </si>
  <si>
    <t>OBSERVAȚII</t>
  </si>
  <si>
    <t>TOTAL FĂRĂ TVA:</t>
  </si>
  <si>
    <r>
      <t>1. Prețurile</t>
    </r>
    <r>
      <rPr>
        <sz val="10"/>
        <color indexed="8"/>
        <rFont val="Arial"/>
        <family val="2"/>
      </rPr>
      <t xml:space="preserve"> sunt exprimate în EURO și </t>
    </r>
    <r>
      <rPr>
        <sz val="10"/>
        <color indexed="11"/>
        <rFont val="Arial"/>
        <family val="2"/>
      </rPr>
      <t>nu includ TVA.</t>
    </r>
  </si>
  <si>
    <t>MATERIAL/MANOPERĂ</t>
  </si>
  <si>
    <t>OFERTĂ PREȚ</t>
  </si>
  <si>
    <r>
      <t xml:space="preserve">Aceasta este o ofertă confidențială emisă de </t>
    </r>
    <r>
      <rPr>
        <b/>
        <i/>
        <sz val="10"/>
        <color indexed="8"/>
        <rFont val="Calibri Light"/>
        <family val="2"/>
      </rPr>
      <t>S.C Topaz Construct S.R.L.</t>
    </r>
  </si>
  <si>
    <r>
      <rPr>
        <b/>
        <sz val="10"/>
        <color indexed="8"/>
        <rFont val="Calibri Light"/>
        <family val="2"/>
      </rPr>
      <t>Răzvan Cojocaru,</t>
    </r>
    <r>
      <rPr>
        <sz val="10"/>
        <color indexed="8"/>
        <rFont val="Calibri Light"/>
        <family val="2"/>
      </rPr>
      <t xml:space="preserve">
Manager General
</t>
    </r>
    <r>
      <rPr>
        <b/>
        <sz val="10"/>
        <color indexed="8"/>
        <rFont val="Calibri Light"/>
        <family val="2"/>
      </rPr>
      <t>+40 724 081 565</t>
    </r>
    <r>
      <rPr>
        <sz val="10"/>
        <color indexed="8"/>
        <rFont val="Calibri Light"/>
        <family val="2"/>
      </rPr>
      <t xml:space="preserve">
</t>
    </r>
  </si>
  <si>
    <t>U.M</t>
  </si>
  <si>
    <t>Sperăm să vă punem la dispozitie o ofertă avantajoasa si ramanem la dispozitia Dvs.</t>
  </si>
  <si>
    <t>2. Calculul a fost realizat conform necesarului indicat de proiectant.</t>
  </si>
  <si>
    <t>Str. 9 MAI, nr. 102, Băicoi – Prahova
Reg. com.:  J29/3121/2007  
CIF: RO22845111
mail: office@topazconstruct.ro</t>
  </si>
  <si>
    <t xml:space="preserve">Adresa clientului:
Reg. com.:
CIF:
</t>
  </si>
  <si>
    <t xml:space="preserve">Data emiterii: </t>
  </si>
  <si>
    <t xml:space="preserve">Valabilă pana la: </t>
  </si>
  <si>
    <t>ml</t>
  </si>
  <si>
    <t>kg</t>
  </si>
  <si>
    <t>buc</t>
  </si>
  <si>
    <t>set</t>
  </si>
  <si>
    <t>ore</t>
  </si>
  <si>
    <t>CANTITATE</t>
  </si>
  <si>
    <t>m²</t>
  </si>
  <si>
    <t>m³</t>
  </si>
  <si>
    <t>Monedă</t>
  </si>
  <si>
    <t>Rată EUR→RON</t>
  </si>
  <si>
    <t>EURO</t>
  </si>
  <si>
    <t>RON</t>
  </si>
  <si>
    <t>Oferta Manopera</t>
  </si>
  <si>
    <t xml:space="preserve">CLIENT: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</si>
</sst>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30" x14ac:knownFonts="1">
    <font>
      <sz val="10"/>
      <color indexed="8"/>
      <name val="Arial"/>
    </font>
    <font>
      <sz val="10"/>
      <color indexed="8"/>
      <name val="Calibri Light"/>
      <family val="2"/>
    </font>
    <font>
      <sz val="11"/>
      <color indexed="8"/>
      <name val="Calibri Light"/>
      <family val="2"/>
    </font>
    <font>
      <b/>
      <sz val="11"/>
      <color indexed="8"/>
      <name val="Calibri Light"/>
      <family val="2"/>
    </font>
    <font>
      <i/>
      <sz val="10"/>
      <color indexed="8"/>
      <name val="Calibri Light"/>
      <family val="2"/>
    </font>
    <font>
      <b/>
      <i/>
      <sz val="9"/>
      <color indexed="10"/>
      <name val="Calibri Light"/>
      <family val="2"/>
    </font>
    <font>
      <b/>
      <sz val="10"/>
      <color indexed="8"/>
      <name val="Calibri Light"/>
      <family val="2"/>
    </font>
    <font>
      <b/>
      <sz val="11"/>
      <color indexed="11"/>
      <name val="Calibri Light"/>
      <family val="2"/>
    </font>
    <font>
      <b/>
      <sz val="10"/>
      <color indexed="11"/>
      <name val="Calibri Light"/>
      <family val="2"/>
    </font>
    <font>
      <b/>
      <sz val="11"/>
      <color indexed="9"/>
      <name val="Calibri Light"/>
      <family val="2"/>
    </font>
    <font>
      <sz val="10"/>
      <color indexed="8"/>
      <name val="Arial"/>
      <family val="2"/>
    </font>
    <font>
      <sz val="10"/>
      <color indexed="8"/>
      <name val="Calibri Light"/>
      <family val="2"/>
    </font>
    <font>
      <b/>
      <sz val="10"/>
      <color indexed="8"/>
      <name val="Arial"/>
      <family val="2"/>
    </font>
    <font>
      <sz val="10"/>
      <color indexed="11"/>
      <name val="Arial"/>
      <family val="2"/>
    </font>
    <font>
      <sz val="24"/>
      <color indexed="8"/>
      <name val="Calibri Light"/>
      <family val="2"/>
    </font>
    <font>
      <b/>
      <i/>
      <sz val="22"/>
      <color indexed="8"/>
      <name val="Calibri Light"/>
      <family val="2"/>
    </font>
    <font>
      <b/>
      <i/>
      <sz val="9"/>
      <name val="Calibri Light"/>
      <family val="2"/>
    </font>
    <font>
      <b/>
      <sz val="12"/>
      <color indexed="9"/>
      <name val="Calibri Light"/>
      <family val="2"/>
    </font>
    <font>
      <b/>
      <i/>
      <sz val="11"/>
      <name val="Calibri Light"/>
      <family val="2"/>
    </font>
    <font>
      <sz val="14"/>
      <color indexed="8"/>
      <name val="Calibri Light"/>
      <family val="2"/>
    </font>
    <font>
      <b/>
      <sz val="14"/>
      <color indexed="8"/>
      <name val="Calibri Light"/>
      <family val="2"/>
    </font>
    <font>
      <b/>
      <sz val="12"/>
      <color indexed="8"/>
      <name val="Calibri Light"/>
      <family val="2"/>
    </font>
    <font>
      <sz val="12"/>
      <color indexed="8"/>
      <name val="Calibri Light"/>
      <family val="2"/>
    </font>
    <font>
      <b/>
      <i/>
      <sz val="10"/>
      <color indexed="8"/>
      <name val="Calibri Light"/>
      <family val="2"/>
    </font>
    <font>
      <b/>
      <i/>
      <sz val="9"/>
      <color theme="0"/>
      <name val="Calibri Light"/>
      <family val="2"/>
    </font>
    <font>
      <b/>
      <i/>
      <sz val="14"/>
      <color theme="0"/>
      <name val="Calibri Light"/>
      <family val="2"/>
    </font>
    <font>
      <b/>
      <sz val="14"/>
      <color theme="0"/>
      <name val="Calibri Light"/>
      <family val="2"/>
    </font>
    <font>
      <b/>
      <i/>
      <sz val="18"/>
      <color rgb="FF008DD2"/>
      <name val="Calibri Light"/>
      <family val="2"/>
    </font>
    <font>
      <b/>
      <sz val="11"/>
      <color rgb="FF008DD2"/>
      <name val="Calibri Light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DD2"/>
        <bgColor indexed="64"/>
      </patternFill>
    </fill>
    <fill>
      <patternFill patternType="solid">
        <fgColor rgb="FF008DD2"/>
        <bgColor indexed="8"/>
      </patternFill>
    </fill>
  </fills>
  <borders count="12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8"/>
      </top>
      <bottom/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64"/>
      </top>
      <bottom/>
      <diagonal/>
    </border>
  </borders>
  <cellStyleXfs count="1">
    <xf numFmtId="0" fontId="0" fillId="0" borderId="0" applyFill="0" applyProtection="0"/>
  </cellStyleXfs>
  <cellXfs count="49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vertical="top" wrapText="1"/>
    </xf>
    <xf numFmtId="0" fontId="1" fillId="0" borderId="0" xfId="0" applyFont="1" applyFill="1" applyAlignment="1" applyProtection="1">
      <alignment horizontal="left" indent="4"/>
    </xf>
    <xf numFmtId="0" fontId="1" fillId="0" borderId="0" xfId="0" applyFont="1" applyFill="1" applyAlignment="1" applyProtection="1">
      <alignment horizontal="left" vertical="top" wrapText="1" indent="4"/>
    </xf>
    <xf numFmtId="164" fontId="2" fillId="0" borderId="0" xfId="0" applyNumberFormat="1" applyFont="1" applyFill="1" applyAlignment="1" applyProtection="1">
      <alignment horizontal="left" vertical="center" indent="1"/>
    </xf>
    <xf numFmtId="0" fontId="2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 indent="1"/>
    </xf>
    <xf numFmtId="0" fontId="11" fillId="0" borderId="0" xfId="0" applyFont="1" applyFill="1" applyProtection="1"/>
    <xf numFmtId="0" fontId="12" fillId="0" borderId="0" xfId="0" applyFont="1" applyFill="1" applyProtection="1"/>
    <xf numFmtId="0" fontId="4" fillId="0" borderId="0" xfId="0" applyFont="1" applyFill="1" applyAlignment="1" applyProtection="1">
      <alignment vertical="center" wrapText="1"/>
    </xf>
    <xf numFmtId="0" fontId="5" fillId="0" borderId="0" xfId="0" applyFont="1" applyFill="1" applyAlignment="1" applyProtection="1">
      <alignment vertical="top" wrapText="1"/>
    </xf>
    <xf numFmtId="0" fontId="11" fillId="0" borderId="0" xfId="0" applyFont="1" applyFill="1" applyAlignment="1" applyProtection="1">
      <alignment vertical="top" wrapText="1"/>
    </xf>
    <xf numFmtId="0" fontId="14" fillId="0" borderId="0" xfId="0" applyFont="1" applyFill="1" applyAlignment="1" applyProtection="1">
      <alignment horizontal="left" vertical="center" indent="4"/>
      <protection locked="0"/>
    </xf>
    <xf numFmtId="0" fontId="11" fillId="0" borderId="0" xfId="0" applyFont="1" applyFill="1" applyAlignment="1" applyProtection="1">
      <alignment horizontal="left" indent="1"/>
    </xf>
    <xf numFmtId="0" fontId="15" fillId="0" borderId="0" xfId="0" applyFont="1" applyFill="1" applyAlignment="1" applyProtection="1">
      <alignment horizontal="center" vertical="center"/>
    </xf>
    <xf numFmtId="0" fontId="24" fillId="2" borderId="0" xfId="0" applyFont="1" applyFill="1" applyAlignment="1" applyProtection="1">
      <alignment vertical="top" wrapText="1"/>
    </xf>
    <xf numFmtId="0" fontId="9" fillId="3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top" wrapText="1"/>
    </xf>
    <xf numFmtId="0" fontId="16" fillId="0" borderId="0" xfId="0" applyFont="1" applyFill="1" applyAlignment="1" applyProtection="1">
      <alignment vertical="top"/>
    </xf>
    <xf numFmtId="49" fontId="25" fillId="2" borderId="0" xfId="0" applyNumberFormat="1" applyFont="1" applyFill="1" applyAlignment="1" applyProtection="1">
      <alignment horizontal="right"/>
    </xf>
    <xf numFmtId="0" fontId="1" fillId="0" borderId="4" xfId="0" applyFont="1" applyFill="1" applyBorder="1" applyProtection="1"/>
    <xf numFmtId="0" fontId="18" fillId="0" borderId="0" xfId="0" applyFont="1" applyFill="1" applyAlignment="1" applyProtection="1">
      <alignment vertical="top"/>
    </xf>
    <xf numFmtId="0" fontId="11" fillId="0" borderId="0" xfId="0" applyFont="1" applyFill="1" applyAlignment="1" applyProtection="1">
      <alignment horizontal="left" vertical="top" wrapText="1" indent="1"/>
    </xf>
    <xf numFmtId="0" fontId="19" fillId="0" borderId="0" xfId="0" applyFont="1" applyFill="1" applyAlignment="1" applyProtection="1">
      <alignment horizontal="center" vertical="top"/>
    </xf>
    <xf numFmtId="164" fontId="26" fillId="2" borderId="5" xfId="0" applyNumberFormat="1" applyFont="1" applyFill="1" applyBorder="1" applyAlignment="1" applyProtection="1">
      <alignment horizontal="right"/>
    </xf>
    <xf numFmtId="0" fontId="17" fillId="3" borderId="6" xfId="0" applyFont="1" applyFill="1" applyBorder="1" applyAlignment="1" applyProtection="1">
      <alignment horizontal="center" vertical="center"/>
    </xf>
    <xf numFmtId="0" fontId="17" fillId="3" borderId="7" xfId="0" applyFont="1" applyFill="1" applyBorder="1" applyAlignment="1" applyProtection="1">
      <alignment horizontal="center" vertical="center"/>
    </xf>
    <xf numFmtId="0" fontId="17" fillId="3" borderId="8" xfId="0" applyFont="1" applyFill="1" applyBorder="1" applyAlignment="1" applyProtection="1">
      <alignment horizontal="center" vertical="center"/>
    </xf>
    <xf numFmtId="0" fontId="10" fillId="0" borderId="0" xfId="0" applyFont="1" applyFill="1" applyProtection="1"/>
    <xf numFmtId="0" fontId="1" fillId="0" borderId="9" xfId="0" applyFont="1" applyFill="1" applyBorder="1" applyProtection="1"/>
    <xf numFmtId="0" fontId="11" fillId="2" borderId="11" xfId="0" applyFont="1" applyFill="1" applyBorder="1" applyAlignment="1" applyProtection="1">
      <alignment vertical="top" wrapText="1"/>
    </xf>
    <xf numFmtId="0" fontId="11" fillId="0" borderId="10" xfId="0" applyFont="1" applyFill="1" applyBorder="1" applyAlignment="1" applyProtection="1">
      <alignment horizontal="left" vertical="top" wrapText="1"/>
    </xf>
    <xf numFmtId="14" fontId="0" fillId="0" borderId="0" xfId="0" applyNumberFormat="1" applyFill="1" applyProtection="1"/>
    <xf numFmtId="0" fontId="1" fillId="0" borderId="2" xfId="0" applyFont="1" applyFill="1" applyBorder="1" applyAlignment="1" applyProtection="1">
      <alignment vertical="top" wrapText="1"/>
    </xf>
    <xf numFmtId="0" fontId="9" fillId="3" borderId="3" xfId="0" applyFont="1" applyFill="1" applyBorder="1" applyAlignment="1" applyProtection="1">
      <alignment horizontal="center" vertical="center"/>
    </xf>
    <xf numFmtId="0" fontId="20" fillId="0" borderId="0" xfId="0" applyFont="1" applyFill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right"/>
    </xf>
    <xf numFmtId="0" fontId="27" fillId="0" borderId="0" xfId="0" applyFont="1" applyFill="1" applyAlignment="1" applyProtection="1">
      <alignment horizontal="center" vertical="center" wrapText="1"/>
      <protection locked="0"/>
    </xf>
    <xf numFmtId="0" fontId="28" fillId="0" borderId="0" xfId="0" applyFont="1" applyFill="1" applyAlignment="1" applyProtection="1">
      <alignment horizontal="left" vertical="top" indent="1"/>
    </xf>
    <xf numFmtId="0" fontId="7" fillId="0" borderId="0" xfId="0" applyFont="1" applyFill="1" applyAlignment="1" applyProtection="1">
      <alignment horizontal="left" vertical="top" indent="1"/>
    </xf>
    <xf numFmtId="0" fontId="3" fillId="0" borderId="0" xfId="0" applyFont="1" applyFill="1" applyAlignment="1" applyProtection="1">
      <alignment horizontal="right" vertical="top"/>
    </xf>
    <xf numFmtId="0" fontId="8" fillId="0" borderId="0" xfId="0" applyFont="1" applyFill="1" applyAlignment="1" applyProtection="1">
      <alignment horizontal="right" vertical="top"/>
    </xf>
    <xf numFmtId="0" fontId="11" fillId="0" borderId="0" xfId="0" applyFont="1" applyFill="1" applyAlignment="1" applyProtection="1">
      <alignment horizontal="left" vertical="top" wrapText="1" indent="1"/>
    </xf>
    <xf numFmtId="0" fontId="11" fillId="0" borderId="0" xfId="0" applyFont="1" applyFill="1" applyAlignment="1" applyProtection="1">
      <alignment horizontal="right" vertical="top" wrapText="1"/>
    </xf>
    <xf numFmtId="0" fontId="22" fillId="0" borderId="0" xfId="0" applyFont="1" applyFill="1" applyAlignment="1" applyProtection="1">
      <alignment horizontal="right" vertical="center"/>
    </xf>
    <xf numFmtId="0" fontId="21" fillId="0" borderId="0" xfId="0" applyFont="1" applyFill="1" applyAlignment="1" applyProtection="1">
      <alignment horizontal="righ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ont>
        <name val="Calibri Light"/>
        <family val="2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ont>
        <name val="Calibri Light"/>
        <family val="2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ont>
        <name val="Calibri Light"/>
        <family val="2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family val="2"/>
        <scheme val="none"/>
      </font>
      <fill>
        <patternFill patternType="solid">
          <fgColor indexed="8"/>
          <bgColor rgb="FF008DD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182217</xdr:colOff>
      <xdr:row>0</xdr:row>
      <xdr:rowOff>314739</xdr:rowOff>
    </xdr:from>
    <xdr:to>
      <xdr:col>2</xdr:col>
      <xdr:colOff>27356</xdr:colOff>
      <xdr:row>1</xdr:row>
      <xdr:rowOff>8283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4DBACD61-1737-1682-3D71-49EC9EC14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56" y="314739"/>
          <a:ext cx="3547465" cy="6874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AC5C76-3FC4-47D9-BB8D-DC4285C91FA6}" name="Oferta" displayName="Oferta" comment="Tabel Ofertare" ref="B16:G22" totalsRowShown="0" headerRowDxfId="6">
  <autoFilter ref="B16:G22" xr:uid="{F9AC5C76-3FC4-47D9-BB8D-DC4285C91FA6}"/>
  <tableColumns count="6">
    <tableColumn id="1" xr3:uid="{5A3DA709-9306-4CDC-9E4F-88D60CD4E40B}" name="MATERIAL/MANOPERĂ" dataDxfId="5"/>
    <tableColumn id="2" xr3:uid="{FAE3A128-DEFC-4D18-AA41-6208DBEE6D01}" name="CANTITATE" dataDxfId="4"/>
    <tableColumn id="3" xr3:uid="{4627F988-5D3D-4E21-B1DE-AF34C45C2519}" name="U.M" dataDxfId="3"/>
    <tableColumn id="4" xr3:uid="{D574135E-AA5B-4659-826C-F0B367029C45}" name="OBSERVAȚII" dataDxfId="2"/>
    <tableColumn id="5" xr3:uid="{F7CD4DA2-9B9E-48FC-970F-08A782F03AB2}" name="PREȚ-EURO/U.M." dataDxfId="1"/>
    <tableColumn id="6" xr3:uid="{73DEFA2A-5481-4A10-91BC-9E936E6515ED}" name="PREȚ EURO" dataDxfId="0">
      <calculatedColumnFormula>Oferta[[#This Row],[CANTITATE]]*Oferta[[#This Row],[PREȚ-EURO/U.M.]]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CBCC-58B6-4D27-9830-E530B822C849}">
  <sheetPr codeName="Foaie1">
    <pageSetUpPr fitToPage="1"/>
  </sheetPr>
  <dimension ref="A1:IG30"/>
  <sheetViews>
    <sheetView showGridLines="0" tabSelected="1" showRuler="0" showWhiteSpace="0" zoomScale="85" zoomScaleNormal="85" zoomScaleSheetLayoutView="190" workbookViewId="0">
      <selection activeCell="D6" sqref="D6"/>
    </sheetView>
  </sheetViews>
  <sheetFormatPr defaultRowHeight="12.75" customHeight="1" x14ac:dyDescent="0.2"/>
  <cols>
    <col min="1" max="1" width="4.7109375" style="1" customWidth="1"/>
    <col min="2" max="2" width="55.5703125" style="1" customWidth="1"/>
    <col min="3" max="3" width="14.28515625" style="1" bestFit="1" customWidth="1"/>
    <col min="4" max="4" width="10.140625" style="1" bestFit="1" customWidth="1"/>
    <col min="5" max="5" width="24.5703125" style="1" customWidth="1"/>
    <col min="6" max="6" width="25.42578125" style="1" customWidth="1"/>
    <col min="7" max="7" width="17.7109375" style="1" bestFit="1" customWidth="1"/>
    <col min="8" max="212" width="8.5703125" style="1" customWidth="1"/>
    <col min="213" max="241" width="9.140625" style="1"/>
  </cols>
  <sheetData>
    <row r="1" spans="2:9" ht="78" customHeight="1" x14ac:dyDescent="0.2">
      <c r="F1" s="8"/>
    </row>
    <row r="2" spans="2:9" ht="75" customHeight="1" x14ac:dyDescent="0.2">
      <c r="B2" s="40" t="s">
        <v>7</v>
      </c>
      <c r="C2" s="40"/>
      <c r="D2" s="40"/>
      <c r="E2" s="40"/>
      <c r="F2" s="40"/>
      <c r="G2" s="40"/>
    </row>
    <row r="3" spans="2:9" ht="15" customHeight="1" x14ac:dyDescent="0.2">
      <c r="B3" s="41" t="s">
        <v>0</v>
      </c>
      <c r="C3" s="42"/>
      <c r="D3" s="13"/>
      <c r="E3" s="8"/>
      <c r="F3" s="43" t="s">
        <v>30</v>
      </c>
      <c r="G3" s="43"/>
    </row>
    <row r="4" spans="2:9" ht="15" customHeight="1" x14ac:dyDescent="0.2">
      <c r="B4" s="45" t="s">
        <v>13</v>
      </c>
      <c r="C4" s="45"/>
      <c r="D4" s="13"/>
      <c r="E4" s="8"/>
      <c r="F4" s="44"/>
      <c r="G4" s="44"/>
    </row>
    <row r="5" spans="2:9" ht="15" customHeight="1" x14ac:dyDescent="0.2">
      <c r="B5" s="45"/>
      <c r="C5" s="45"/>
      <c r="D5" s="12"/>
      <c r="E5" s="8"/>
      <c r="F5" s="46" t="s">
        <v>14</v>
      </c>
      <c r="G5" s="46"/>
    </row>
    <row r="6" spans="2:9" ht="14.85" customHeight="1" x14ac:dyDescent="0.2">
      <c r="B6" s="45"/>
      <c r="C6" s="45"/>
      <c r="D6" s="12"/>
      <c r="E6" s="8"/>
      <c r="F6" s="46"/>
      <c r="G6" s="46"/>
    </row>
    <row r="7" spans="2:9" ht="11.25" customHeight="1" x14ac:dyDescent="0.2">
      <c r="B7" s="45"/>
      <c r="C7" s="45"/>
      <c r="D7" s="12"/>
      <c r="E7" s="8"/>
      <c r="F7" s="46"/>
      <c r="G7" s="46"/>
    </row>
    <row r="8" spans="2:9" ht="12.75" customHeight="1" x14ac:dyDescent="0.2">
      <c r="B8" s="45"/>
      <c r="C8" s="45"/>
      <c r="D8" s="12"/>
      <c r="E8" s="8"/>
      <c r="F8" s="46"/>
      <c r="G8" s="46"/>
    </row>
    <row r="9" spans="2:9" ht="15" customHeight="1" x14ac:dyDescent="0.2">
      <c r="B9" s="45"/>
      <c r="C9" s="45"/>
      <c r="D9" s="12"/>
      <c r="E9" s="8"/>
      <c r="F9" s="47" t="s">
        <v>15</v>
      </c>
      <c r="G9" s="47"/>
    </row>
    <row r="10" spans="2:9" ht="15" customHeight="1" x14ac:dyDescent="0.2">
      <c r="B10" s="45" t="s">
        <v>9</v>
      </c>
      <c r="C10" s="12"/>
      <c r="D10" s="12"/>
      <c r="E10" s="14"/>
      <c r="F10" s="48" t="s">
        <v>16</v>
      </c>
      <c r="G10" s="48"/>
      <c r="I10" s="3"/>
    </row>
    <row r="11" spans="2:9" ht="15" customHeight="1" x14ac:dyDescent="0.2">
      <c r="B11" s="45"/>
      <c r="C11" s="12"/>
      <c r="D11" s="12"/>
      <c r="E11" s="15"/>
      <c r="F11" s="18"/>
      <c r="G11" s="18"/>
    </row>
    <row r="12" spans="2:9" ht="16.149999999999999" customHeight="1" x14ac:dyDescent="0.2">
      <c r="B12" s="45"/>
      <c r="C12" s="12"/>
      <c r="D12" s="12"/>
      <c r="E12" s="15"/>
      <c r="F12" s="18"/>
      <c r="G12" s="18"/>
    </row>
    <row r="13" spans="2:9" ht="16.149999999999999" customHeight="1" x14ac:dyDescent="0.2">
      <c r="B13" s="23"/>
      <c r="C13" s="12"/>
      <c r="D13" s="12"/>
      <c r="E13" s="15"/>
      <c r="F13" s="18"/>
      <c r="G13" s="18"/>
    </row>
    <row r="14" spans="2:9" ht="18.75" x14ac:dyDescent="0.2">
      <c r="B14" s="36" t="s">
        <v>29</v>
      </c>
      <c r="C14" s="37"/>
      <c r="D14" s="37"/>
      <c r="E14" s="37"/>
      <c r="F14" s="37"/>
      <c r="G14" s="37"/>
    </row>
    <row r="15" spans="2:9" ht="15.75" customHeight="1" x14ac:dyDescent="0.2">
      <c r="B15" s="24"/>
      <c r="C15" s="24"/>
      <c r="D15" s="24"/>
      <c r="E15" s="24"/>
      <c r="F15" s="24"/>
      <c r="G15" s="24"/>
    </row>
    <row r="16" spans="2:9" ht="33" customHeight="1" x14ac:dyDescent="0.2">
      <c r="B16" s="26" t="s">
        <v>6</v>
      </c>
      <c r="C16" s="35" t="s">
        <v>22</v>
      </c>
      <c r="D16" s="17" t="s">
        <v>10</v>
      </c>
      <c r="E16" s="27" t="s">
        <v>3</v>
      </c>
      <c r="F16" s="27" t="s">
        <v>2</v>
      </c>
      <c r="G16" s="28" t="s">
        <v>1</v>
      </c>
      <c r="H16" s="21"/>
    </row>
    <row r="17" spans="1:241" ht="12.75" customHeight="1" x14ac:dyDescent="0.2">
      <c r="A17" s="30"/>
      <c r="B17" s="34"/>
      <c r="C17" s="34"/>
      <c r="D17" s="34"/>
      <c r="E17" s="34"/>
      <c r="F17" s="34"/>
      <c r="G17" s="34">
        <f>Oferta[[#This Row],[CANTITATE]]*Oferta[[#This Row],[PREȚ-EURO/U.M.]]</f>
        <v>0</v>
      </c>
      <c r="I17" s="4"/>
    </row>
    <row r="18" spans="1:241" ht="12.75" customHeight="1" x14ac:dyDescent="0.2">
      <c r="A18" s="30"/>
      <c r="B18" s="34"/>
      <c r="C18" s="34"/>
      <c r="D18" s="34"/>
      <c r="E18" s="32"/>
      <c r="F18" s="34"/>
      <c r="G18" s="34">
        <f>Oferta[[#This Row],[CANTITATE]]*Oferta[[#This Row],[PREȚ-EURO/U.M.]]</f>
        <v>0</v>
      </c>
      <c r="I18" s="4"/>
    </row>
    <row r="19" spans="1:241" ht="12.75" customHeight="1" x14ac:dyDescent="0.2">
      <c r="A19" s="30"/>
      <c r="B19" s="34"/>
      <c r="C19" s="34"/>
      <c r="D19" s="34"/>
      <c r="E19" s="34"/>
      <c r="F19" s="34"/>
      <c r="G19" s="34">
        <f>Oferta[[#This Row],[CANTITATE]]*Oferta[[#This Row],[PREȚ-EURO/U.M.]]</f>
        <v>0</v>
      </c>
      <c r="I19" s="4"/>
    </row>
    <row r="20" spans="1:241" ht="12.75" customHeight="1" x14ac:dyDescent="0.2">
      <c r="B20" s="34"/>
      <c r="C20" s="34"/>
      <c r="D20" s="34"/>
      <c r="E20" s="32"/>
      <c r="F20" s="34"/>
      <c r="G20" s="34">
        <f>Oferta[[#This Row],[CANTITATE]]*Oferta[[#This Row],[PREȚ-EURO/U.M.]]</f>
        <v>0</v>
      </c>
      <c r="IG20"/>
    </row>
    <row r="21" spans="1:241" ht="12.75" customHeight="1" x14ac:dyDescent="0.2">
      <c r="B21" s="34"/>
      <c r="C21" s="34"/>
      <c r="D21" s="34"/>
      <c r="E21" s="34"/>
      <c r="F21" s="34"/>
      <c r="G21" s="34">
        <f>Oferta[[#This Row],[CANTITATE]]*Oferta[[#This Row],[PREȚ-EURO/U.M.]]</f>
        <v>0</v>
      </c>
      <c r="IG21"/>
    </row>
    <row r="22" spans="1:241" ht="12.75" customHeight="1" x14ac:dyDescent="0.2">
      <c r="B22" s="34"/>
      <c r="C22" s="34"/>
      <c r="D22" s="34"/>
      <c r="E22" s="34"/>
      <c r="F22" s="34"/>
      <c r="G22" s="34">
        <f>Oferta[[#This Row],[CANTITATE]]*Oferta[[#This Row],[PREȚ-EURO/U.M.]]</f>
        <v>0</v>
      </c>
      <c r="IG22"/>
    </row>
    <row r="23" spans="1:241" ht="18.75" x14ac:dyDescent="0.3">
      <c r="B23" s="31"/>
      <c r="C23" s="16"/>
      <c r="D23" s="16"/>
      <c r="E23" s="16"/>
      <c r="F23" s="20" t="s">
        <v>4</v>
      </c>
      <c r="G23" s="25">
        <f>SUM(Oferta[PREȚ EURO])</f>
        <v>0</v>
      </c>
    </row>
    <row r="24" spans="1:241" ht="12.75" customHeight="1" x14ac:dyDescent="0.2">
      <c r="B24" s="22" t="s">
        <v>11</v>
      </c>
      <c r="C24" s="11"/>
      <c r="D24" s="11"/>
      <c r="E24" s="11"/>
      <c r="F24" s="6"/>
      <c r="G24" s="5"/>
    </row>
    <row r="25" spans="1:241" ht="12.75" customHeight="1" x14ac:dyDescent="0.2">
      <c r="B25" s="19"/>
      <c r="C25" s="11"/>
      <c r="D25" s="11"/>
      <c r="E25" s="11"/>
      <c r="F25" s="6"/>
      <c r="G25" s="5"/>
    </row>
    <row r="26" spans="1:241" ht="12.75" customHeight="1" x14ac:dyDescent="0.2">
      <c r="B26" s="9" t="s">
        <v>5</v>
      </c>
      <c r="E26" s="38"/>
      <c r="F26" s="38"/>
      <c r="G26" s="7"/>
    </row>
    <row r="27" spans="1:241" ht="12.75" customHeight="1" x14ac:dyDescent="0.2">
      <c r="B27" s="9" t="s">
        <v>12</v>
      </c>
      <c r="C27" s="10"/>
      <c r="D27" s="10"/>
      <c r="E27" s="10"/>
      <c r="F27" s="10"/>
      <c r="G27" s="10"/>
    </row>
    <row r="28" spans="1:241" ht="12.75" customHeight="1" x14ac:dyDescent="0.2">
      <c r="B28" s="9"/>
      <c r="C28" s="10"/>
      <c r="D28" s="10"/>
      <c r="E28" s="10"/>
      <c r="F28" s="10"/>
      <c r="G28" s="10"/>
    </row>
    <row r="29" spans="1:241" ht="12.75" customHeight="1" x14ac:dyDescent="0.2">
      <c r="B29" s="39" t="s">
        <v>8</v>
      </c>
      <c r="C29" s="39"/>
      <c r="D29" s="39"/>
      <c r="E29" s="39"/>
      <c r="F29" s="39"/>
      <c r="G29" s="39"/>
    </row>
    <row r="30" spans="1:241" ht="12.75" customHeight="1" x14ac:dyDescent="0.2">
      <c r="E30" s="2"/>
      <c r="F30" s="2"/>
      <c r="G30" s="2"/>
    </row>
  </sheetData>
  <sheetProtection selectLockedCells="1" selectUnlockedCells="1"/>
  <mergeCells count="12">
    <mergeCell ref="B14:G14"/>
    <mergeCell ref="E26:F26"/>
    <mergeCell ref="B29:G29"/>
    <mergeCell ref="B2:G2"/>
    <mergeCell ref="B3:C3"/>
    <mergeCell ref="F3:G3"/>
    <mergeCell ref="F4:G4"/>
    <mergeCell ref="B10:B12"/>
    <mergeCell ref="B4:C9"/>
    <mergeCell ref="F5:G8"/>
    <mergeCell ref="F9:G9"/>
    <mergeCell ref="F10:G10"/>
  </mergeCells>
  <phoneticPr fontId="29" type="noConversion"/>
  <dataValidations count="1">
    <dataValidation type="list" allowBlank="1" showInputMessage="1" showErrorMessage="1" sqref="D17:D22" xr:uid="{985C734D-0B37-427C-AF97-A0365A30D3AD}">
      <formula1>UnitList</formula1>
    </dataValidation>
  </dataValidations>
  <printOptions horizontalCentered="1"/>
  <pageMargins left="0.5" right="0.5" top="0.5" bottom="0.5" header="0.51180555555555551" footer="0.51180555555555551"/>
  <pageSetup paperSize="9" scale="64" fitToHeight="0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5DD-EFAB-436D-947D-4E8401CB842B}">
  <dimension ref="A1:H2"/>
  <sheetViews>
    <sheetView workbookViewId="0">
      <selection activeCell="S25" sqref="S25"/>
    </sheetView>
  </sheetViews>
  <sheetFormatPr defaultRowHeight="12.75" x14ac:dyDescent="0.2"/>
  <cols>
    <col min="1" max="1" width="15.28515625" bestFit="1" customWidth="1"/>
  </cols>
  <sheetData>
    <row r="1" spans="1:8" x14ac:dyDescent="0.2">
      <c r="A1" s="29" t="s">
        <v>25</v>
      </c>
      <c r="B1" t="s">
        <v>28</v>
      </c>
      <c r="H1" s="29" t="s">
        <v>27</v>
      </c>
    </row>
    <row r="2" spans="1:8" x14ac:dyDescent="0.2">
      <c r="A2" s="29" t="s">
        <v>26</v>
      </c>
      <c r="B2">
        <f>IF(B1="RON", 5.08, 1)</f>
        <v>5.08</v>
      </c>
      <c r="H2" s="29" t="s">
        <v>28</v>
      </c>
    </row>
  </sheetData>
  <dataValidations count="1">
    <dataValidation type="list" allowBlank="1" showInputMessage="1" showErrorMessage="1" sqref="B1" xr:uid="{E2D9565A-6AFF-4F73-84C0-12F99F09DBF6}">
      <formula1>Monedă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FEF-55EA-4AF8-9487-5D320FB41A8A}">
  <dimension ref="A1:D7"/>
  <sheetViews>
    <sheetView workbookViewId="0">
      <selection activeCell="F12" sqref="F12"/>
    </sheetView>
  </sheetViews>
  <sheetFormatPr defaultRowHeight="12.75" x14ac:dyDescent="0.2"/>
  <cols>
    <col min="4" max="4" width="10.140625" bestFit="1" customWidth="1"/>
  </cols>
  <sheetData>
    <row r="1" spans="1:4" x14ac:dyDescent="0.2">
      <c r="A1" s="29" t="s">
        <v>17</v>
      </c>
    </row>
    <row r="2" spans="1:4" x14ac:dyDescent="0.2">
      <c r="A2" s="29" t="s">
        <v>23</v>
      </c>
    </row>
    <row r="3" spans="1:4" x14ac:dyDescent="0.2">
      <c r="A3" s="29" t="s">
        <v>24</v>
      </c>
      <c r="D3" s="33"/>
    </row>
    <row r="4" spans="1:4" x14ac:dyDescent="0.2">
      <c r="A4" s="29" t="s">
        <v>21</v>
      </c>
      <c r="D4" s="29"/>
    </row>
    <row r="5" spans="1:4" x14ac:dyDescent="0.2">
      <c r="A5" s="29" t="s">
        <v>19</v>
      </c>
    </row>
    <row r="6" spans="1:4" x14ac:dyDescent="0.2">
      <c r="A6" s="29" t="s">
        <v>20</v>
      </c>
    </row>
    <row r="7" spans="1:4" x14ac:dyDescent="0.2">
      <c r="A7" s="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3</vt:i4>
      </vt:variant>
      <vt:variant>
        <vt:lpstr>Zone denumite</vt:lpstr>
      </vt:variant>
      <vt:variant>
        <vt:i4>4</vt:i4>
      </vt:variant>
    </vt:vector>
  </HeadingPairs>
  <TitlesOfParts>
    <vt:vector size="7" baseType="lpstr">
      <vt:lpstr>Ofertă</vt:lpstr>
      <vt:lpstr>Foaie2</vt:lpstr>
      <vt:lpstr>UnitList</vt:lpstr>
      <vt:lpstr>Ofertă!__xlnm.Print_Area</vt:lpstr>
      <vt:lpstr>Monedă</vt:lpstr>
      <vt:lpstr>UnitList</vt:lpstr>
      <vt:lpstr>Ofertă!Zona_de_imprimat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OfertÄƒ de preÈ› #  1052</dc:title>
  <dc:subject>OfertÄƒ de preÈ› #  1052</dc:subject>
  <dc:creator>[Denumire firma]</dc:creator>
  <cp:keywords>Excel OfertÄƒ de preÈ› #  1052</cp:keywords>
  <dc:description>OfertÄƒ de preÈ› #  1052</dc:description>
  <cp:lastModifiedBy>cojocaru razvan</cp:lastModifiedBy>
  <cp:lastPrinted>2025-09-01T12:27:42Z</cp:lastPrinted>
  <dcterms:created xsi:type="dcterms:W3CDTF">2013-09-03T19:15:14Z</dcterms:created>
  <dcterms:modified xsi:type="dcterms:W3CDTF">2025-09-04T07:15:13Z</dcterms:modified>
</cp:coreProperties>
</file>