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yauq\Documents\PCB\MTE1\MTE1-1a\"/>
    </mc:Choice>
  </mc:AlternateContent>
  <xr:revisionPtr revIDLastSave="0" documentId="13_ncr:1_{02D6C2E4-5B58-40FA-906B-833488B8B2E6}" xr6:coauthVersionLast="47" xr6:coauthVersionMax="47" xr10:uidLastSave="{00000000-0000-0000-0000-000000000000}"/>
  <bookViews>
    <workbookView xWindow="0" yWindow="0" windowWidth="28800" windowHeight="15750" xr2:uid="{00000000-000D-0000-FFFF-FFFF00000000}"/>
  </bookViews>
  <sheets>
    <sheet name="MT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9" i="1" l="1"/>
  <c r="F29" i="1" s="1"/>
  <c r="E31" i="1" l="1"/>
</calcChain>
</file>

<file path=xl/sharedStrings.xml><?xml version="1.0" encoding="utf-8"?>
<sst xmlns="http://schemas.openxmlformats.org/spreadsheetml/2006/main" count="123" uniqueCount="84">
  <si>
    <t>Reference</t>
  </si>
  <si>
    <t>Note 1</t>
  </si>
  <si>
    <t>Production Value (5 boards)</t>
  </si>
  <si>
    <t xml:space="preserve">Production cost per board (Pound) </t>
  </si>
  <si>
    <t>Note</t>
  </si>
  <si>
    <t xml:space="preserve"> Value</t>
  </si>
  <si>
    <t xml:space="preserve"> Footprint</t>
  </si>
  <si>
    <t xml:space="preserve"> Datasheet</t>
  </si>
  <si>
    <t>Buyink link</t>
  </si>
  <si>
    <t xml:space="preserve">D1 D2 D3 D4 D5 D6 D7 D8 D9 D10 D11 D12 D13 D14 D15 D16 D17 D18 D19 D20 D21 D22 D23 D24 D25 D26 D27 D28 D29 D30 D31 D32 D33 D34 D35 D36 D37 D38 D39 D40 D41 D42 D43 D44 D45 D46 D47 D48 D49 D50 D51 D52 D53 D54 D55 D56 D57 D58 D59 D60 D61 D62 D63 D64 D65 D66 D67 D68 </t>
  </si>
  <si>
    <t xml:space="preserve"> 1N4148 diode</t>
  </si>
  <si>
    <t>D</t>
  </si>
  <si>
    <t>Diode_THT:D_DO-35_SOD27_P7.62mm_Horizontal</t>
  </si>
  <si>
    <t>~</t>
  </si>
  <si>
    <t>https://uk.farnell.com/multicomp/1n4148-do-35/diode-small-sig-100v-0-15a-do/dp/2675146?st=1n4148</t>
  </si>
  <si>
    <t xml:space="preserve">SW1 SW2 SW3 SW4 SW5 SW6 SW7 SW8 SW9 SW10 SW11 SW12 SW13 SW15 SW17 SW18 SW19 SW20 SW21 SW22 SW23 SW24 SW25 SW26 SW27 SW28 SW30 SW32 SW33 SW34 SW35 SW36 SW37 SW38 SW39 SW40 SW41 SW42 SW44 SW46 SW47 SW48 SW49 SW50 SW51 SW52 SW53 SW54 SW55 SW57 SW58 SW63 SW64 SW65 SW66 SW67 SW68 </t>
  </si>
  <si>
    <t>Key switch</t>
  </si>
  <si>
    <t>SW_SPST</t>
  </si>
  <si>
    <t>Button_Switch_Keyboard:SW_Cherry_MX_1.00u_PCB</t>
  </si>
  <si>
    <t xml:space="preserve">SW59 SW60 SW61 </t>
  </si>
  <si>
    <t>Button_Switch_Keyboard:SW_Cherry_MX_1.25u_PCB</t>
  </si>
  <si>
    <t xml:space="preserve">SW16 SW29 </t>
  </si>
  <si>
    <t>Button_Switch_Keyboard:SW_Cherry_MX_1.50u_PCB</t>
  </si>
  <si>
    <t xml:space="preserve">SW31 SW56 </t>
  </si>
  <si>
    <t>Button_Switch_Keyboard:SW_Cherry_MX_1.75u_PCB</t>
  </si>
  <si>
    <t xml:space="preserve">SW14 </t>
  </si>
  <si>
    <t>Button_Switch_Keyboard:SW_Cherry_MX_2.00u_PCB</t>
  </si>
  <si>
    <t xml:space="preserve">SW43 SW45 </t>
  </si>
  <si>
    <t>Button_Switch_Keyboard:SW_Cherry_MX_2.25u_PCB</t>
  </si>
  <si>
    <t xml:space="preserve">SW62 </t>
  </si>
  <si>
    <t>spacebar:MX-6.25U-ReversedStabilizers-NoLED</t>
  </si>
  <si>
    <t xml:space="preserve">D69 D70 </t>
  </si>
  <si>
    <t>Zener Diode</t>
  </si>
  <si>
    <t>3.6V</t>
  </si>
  <si>
    <t xml:space="preserve">BOOT1 </t>
  </si>
  <si>
    <t>B1</t>
  </si>
  <si>
    <t>Button_Switch_THT:SW_PUSH_6mm</t>
  </si>
  <si>
    <t xml:space="preserve">RESET1 </t>
  </si>
  <si>
    <t>B2</t>
  </si>
  <si>
    <t xml:space="preserve">C1 C2 </t>
  </si>
  <si>
    <t>22pF</t>
  </si>
  <si>
    <t>Capacitor_THT:C_Disc_D3.0mm_W1.6mm_P2.50mm</t>
  </si>
  <si>
    <t xml:space="preserve">C4 C5 </t>
  </si>
  <si>
    <t>0.1uF</t>
  </si>
  <si>
    <t>Capacitor_THT:C_Disc_D4.3mm_W1.9mm_P5.00mm</t>
  </si>
  <si>
    <t xml:space="preserve">C3 </t>
  </si>
  <si>
    <t>4.7uF</t>
  </si>
  <si>
    <t>Capacitor_THT:CP_Radial_D4.0mm_P1.50mm</t>
  </si>
  <si>
    <t xml:space="preserve">J1 </t>
  </si>
  <si>
    <t>AVR-ISP-6</t>
  </si>
  <si>
    <t>Connector_PinHeader_2.54mm:PinHeader_2x03_P2.54mm_Vertical</t>
  </si>
  <si>
    <t xml:space="preserve"> ~</t>
  </si>
  <si>
    <t xml:space="preserve">J2 </t>
  </si>
  <si>
    <t>USB_C_Receptacle</t>
  </si>
  <si>
    <t>Connector_USB:USB_C_Receptacle_GCT_USB4085</t>
  </si>
  <si>
    <t>https://www.usb.org/sites/default/files/documents/usb_type-c.zip</t>
  </si>
  <si>
    <t xml:space="preserve">Y1 </t>
  </si>
  <si>
    <t>16MHz</t>
  </si>
  <si>
    <t>Crystal:Crystal_HC49-4H_Vertical</t>
  </si>
  <si>
    <t xml:space="preserve">F1 </t>
  </si>
  <si>
    <t>500mA</t>
  </si>
  <si>
    <t>Fuse:Fuse_BelFuse_0ZRE0005FF_L8.3mm_W3.8mm</t>
  </si>
  <si>
    <t xml:space="preserve">D71 </t>
  </si>
  <si>
    <t>LED</t>
  </si>
  <si>
    <t>LED_THT:LED_D3.0mm</t>
  </si>
  <si>
    <t xml:space="preserve">U1 </t>
  </si>
  <si>
    <t>ATmega32A-PU</t>
  </si>
  <si>
    <t>Package_DIP:DIP-40_W15.24mm</t>
  </si>
  <si>
    <t>http://ww1.microchip.com/downloads/en/DeviceDoc/atmel-8155-8-bit-microcontroller-avr-atmega32a_datasheet.pdf</t>
  </si>
  <si>
    <t xml:space="preserve">R1 R3 </t>
  </si>
  <si>
    <t>5.1k</t>
  </si>
  <si>
    <t>Resistor_THT:R_Axial_DIN0204_L3.6mm_D1.6mm_P7.62mm_Horizontal</t>
  </si>
  <si>
    <t xml:space="preserve">R2 </t>
  </si>
  <si>
    <t>1.5k</t>
  </si>
  <si>
    <t xml:space="preserve">R4 R5 </t>
  </si>
  <si>
    <t>75R</t>
  </si>
  <si>
    <t xml:space="preserve">R6 </t>
  </si>
  <si>
    <t>1.5K</t>
  </si>
  <si>
    <t xml:space="preserve">R7 </t>
  </si>
  <si>
    <t>10k</t>
  </si>
  <si>
    <t>TOTAL</t>
  </si>
  <si>
    <t xml:space="preserve"> Quantity ( for one board)</t>
  </si>
  <si>
    <t>PCB</t>
  </si>
  <si>
    <t>KEYCAP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</si>
</sst>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28" totalsRowShown="0">
  <autoFilter ref="A1:J28" xr:uid="{00000000-0009-0000-0100-000001000000}"/>
  <tableColumns count="10">
    <tableColumn id="1" xr3:uid="{00000000-0010-0000-0000-000001000000}" name="Reference"/>
    <tableColumn id="2" xr3:uid="{00000000-0010-0000-0000-000002000000}" name=" Quantity ( for one board)"/>
    <tableColumn id="3" xr3:uid="{00000000-0010-0000-0000-000003000000}" name="Note 1"/>
    <tableColumn id="4" xr3:uid="{00000000-0010-0000-0000-000004000000}" name="Production Value (5 boards)"/>
    <tableColumn id="5" xr3:uid="{00000000-0010-0000-0000-000005000000}" name="Production cost per board (Pound) "/>
    <tableColumn id="6" xr3:uid="{00000000-0010-0000-0000-000006000000}" name="Note"/>
    <tableColumn id="7" xr3:uid="{00000000-0010-0000-0000-000007000000}" name=" Value"/>
    <tableColumn id="8" xr3:uid="{00000000-0010-0000-0000-000008000000}" name=" Footprint"/>
    <tableColumn id="9" xr3:uid="{00000000-0010-0000-0000-000009000000}" name=" Datasheet"/>
    <tableColumn id="10" xr3:uid="{00000000-0010-0000-0000-00000A000000}" name="Buyink 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1"/>
  <sheetViews>
    <sheetView tabSelected="1" workbookViewId="0">
      <selection activeCell="D33" sqref="D33"/>
    </sheetView>
  </sheetViews>
  <sheetFormatPr defaultRowHeight="15" x14ac:dyDescent="0.25"/>
  <cols>
    <col min="1" max="1" width="26.85546875" customWidth="1"/>
    <col min="2" max="2" width="15.85546875" customWidth="1"/>
    <col min="3" max="3" width="18" customWidth="1"/>
    <col min="4" max="4" width="27.7109375" customWidth="1"/>
    <col min="5" max="5" width="38" customWidth="1"/>
    <col min="6" max="6" width="21.140625" customWidth="1"/>
    <col min="7" max="7" width="21" customWidth="1"/>
    <col min="8" max="8" width="47.7109375" customWidth="1"/>
    <col min="9" max="9" width="12.5703125" customWidth="1"/>
    <col min="10" max="10" width="12.85546875" customWidth="1"/>
  </cols>
  <sheetData>
    <row r="1" spans="1:10" x14ac:dyDescent="0.25">
      <c r="A1" t="s">
        <v>0</v>
      </c>
      <c r="B1" t="s">
        <v>81</v>
      </c>
      <c r="C1" t="s">
        <v>1</v>
      </c>
      <c r="D1" t="s">
        <v>2</v>
      </c>
      <c r="E1" t="s">
        <v>3</v>
      </c>
      <c r="F1" t="s">
        <v>4</v>
      </c>
      <c r="G1" t="s">
        <v>5</v>
      </c>
      <c r="H1" t="s">
        <v>6</v>
      </c>
      <c r="I1" t="s">
        <v>7</v>
      </c>
      <c r="J1" t="s">
        <v>8</v>
      </c>
    </row>
    <row r="2" spans="1:10" x14ac:dyDescent="0.25">
      <c r="A2" t="s">
        <v>9</v>
      </c>
      <c r="B2">
        <v>68</v>
      </c>
      <c r="D2">
        <v>340</v>
      </c>
      <c r="E2">
        <v>2.37</v>
      </c>
      <c r="F2" t="s">
        <v>10</v>
      </c>
      <c r="G2" t="s">
        <v>11</v>
      </c>
      <c r="H2" t="s">
        <v>12</v>
      </c>
      <c r="I2" t="s">
        <v>13</v>
      </c>
      <c r="J2" t="s">
        <v>14</v>
      </c>
    </row>
    <row r="3" spans="1:10" x14ac:dyDescent="0.25">
      <c r="A3" t="s">
        <v>15</v>
      </c>
      <c r="B3">
        <v>57</v>
      </c>
      <c r="D3">
        <v>285</v>
      </c>
      <c r="F3" t="s">
        <v>16</v>
      </c>
      <c r="G3" t="s">
        <v>17</v>
      </c>
      <c r="H3" t="s">
        <v>18</v>
      </c>
      <c r="I3" t="s">
        <v>13</v>
      </c>
    </row>
    <row r="4" spans="1:10" x14ac:dyDescent="0.25">
      <c r="A4" t="s">
        <v>19</v>
      </c>
      <c r="B4">
        <v>3</v>
      </c>
      <c r="D4">
        <v>15</v>
      </c>
      <c r="F4" t="s">
        <v>16</v>
      </c>
      <c r="G4" t="s">
        <v>17</v>
      </c>
      <c r="H4" t="s">
        <v>20</v>
      </c>
      <c r="I4" t="s">
        <v>13</v>
      </c>
    </row>
    <row r="5" spans="1:10" x14ac:dyDescent="0.25">
      <c r="A5" t="s">
        <v>21</v>
      </c>
      <c r="B5">
        <v>2</v>
      </c>
      <c r="D5">
        <v>10</v>
      </c>
      <c r="F5" t="s">
        <v>16</v>
      </c>
      <c r="G5" t="s">
        <v>17</v>
      </c>
      <c r="H5" t="s">
        <v>22</v>
      </c>
      <c r="I5" t="s">
        <v>13</v>
      </c>
    </row>
    <row r="6" spans="1:10" x14ac:dyDescent="0.25">
      <c r="A6" t="s">
        <v>23</v>
      </c>
      <c r="B6">
        <v>2</v>
      </c>
      <c r="D6">
        <v>10</v>
      </c>
      <c r="F6" t="s">
        <v>16</v>
      </c>
      <c r="G6" t="s">
        <v>17</v>
      </c>
      <c r="H6" t="s">
        <v>24</v>
      </c>
      <c r="I6" t="s">
        <v>13</v>
      </c>
    </row>
    <row r="7" spans="1:10" x14ac:dyDescent="0.25">
      <c r="A7" t="s">
        <v>25</v>
      </c>
      <c r="B7">
        <v>1</v>
      </c>
      <c r="D7">
        <v>5</v>
      </c>
      <c r="F7" t="s">
        <v>16</v>
      </c>
      <c r="G7" t="s">
        <v>17</v>
      </c>
      <c r="H7" t="s">
        <v>26</v>
      </c>
      <c r="I7" t="s">
        <v>13</v>
      </c>
    </row>
    <row r="8" spans="1:10" x14ac:dyDescent="0.25">
      <c r="A8" t="s">
        <v>27</v>
      </c>
      <c r="B8">
        <v>2</v>
      </c>
      <c r="D8">
        <v>10</v>
      </c>
      <c r="F8" t="s">
        <v>16</v>
      </c>
      <c r="G8" t="s">
        <v>17</v>
      </c>
      <c r="H8" t="s">
        <v>28</v>
      </c>
      <c r="I8" t="s">
        <v>13</v>
      </c>
    </row>
    <row r="9" spans="1:10" x14ac:dyDescent="0.25">
      <c r="A9" t="s">
        <v>29</v>
      </c>
      <c r="B9">
        <v>1</v>
      </c>
      <c r="C9">
        <v>68</v>
      </c>
      <c r="D9">
        <v>5</v>
      </c>
      <c r="E9">
        <v>34.99</v>
      </c>
      <c r="F9" t="s">
        <v>16</v>
      </c>
      <c r="G9" t="s">
        <v>17</v>
      </c>
      <c r="H9" t="s">
        <v>30</v>
      </c>
      <c r="I9" t="s">
        <v>13</v>
      </c>
    </row>
    <row r="10" spans="1:10" x14ac:dyDescent="0.25">
      <c r="A10" t="s">
        <v>31</v>
      </c>
      <c r="B10">
        <v>2</v>
      </c>
      <c r="D10">
        <v>10</v>
      </c>
      <c r="E10">
        <v>0.187</v>
      </c>
      <c r="F10" t="s">
        <v>32</v>
      </c>
      <c r="G10" t="s">
        <v>33</v>
      </c>
      <c r="H10" t="s">
        <v>12</v>
      </c>
      <c r="I10" t="s">
        <v>13</v>
      </c>
    </row>
    <row r="11" spans="1:10" x14ac:dyDescent="0.25">
      <c r="A11" t="s">
        <v>34</v>
      </c>
      <c r="B11">
        <v>1</v>
      </c>
      <c r="D11">
        <v>5</v>
      </c>
      <c r="G11" t="s">
        <v>35</v>
      </c>
      <c r="H11" t="s">
        <v>36</v>
      </c>
      <c r="I11" t="s">
        <v>13</v>
      </c>
    </row>
    <row r="12" spans="1:10" x14ac:dyDescent="0.25">
      <c r="A12" t="s">
        <v>37</v>
      </c>
      <c r="B12">
        <v>1</v>
      </c>
      <c r="C12">
        <v>2</v>
      </c>
      <c r="D12">
        <v>5</v>
      </c>
      <c r="E12">
        <v>0.88</v>
      </c>
      <c r="G12" t="s">
        <v>38</v>
      </c>
      <c r="H12" t="s">
        <v>36</v>
      </c>
      <c r="I12" t="s">
        <v>13</v>
      </c>
    </row>
    <row r="13" spans="1:10" x14ac:dyDescent="0.25">
      <c r="A13" t="s">
        <v>39</v>
      </c>
      <c r="B13">
        <v>2</v>
      </c>
      <c r="D13">
        <v>10</v>
      </c>
      <c r="E13">
        <v>0.6</v>
      </c>
      <c r="G13" t="s">
        <v>40</v>
      </c>
      <c r="H13" t="s">
        <v>41</v>
      </c>
      <c r="I13" t="s">
        <v>13</v>
      </c>
    </row>
    <row r="14" spans="1:10" x14ac:dyDescent="0.25">
      <c r="A14" t="s">
        <v>42</v>
      </c>
      <c r="B14">
        <v>2</v>
      </c>
      <c r="D14">
        <v>10</v>
      </c>
      <c r="E14">
        <v>1.49</v>
      </c>
      <c r="G14" t="s">
        <v>43</v>
      </c>
      <c r="H14" t="s">
        <v>44</v>
      </c>
      <c r="I14" t="s">
        <v>13</v>
      </c>
    </row>
    <row r="15" spans="1:10" x14ac:dyDescent="0.25">
      <c r="A15" t="s">
        <v>45</v>
      </c>
      <c r="B15">
        <v>1</v>
      </c>
      <c r="D15">
        <v>5</v>
      </c>
      <c r="E15">
        <v>0.26</v>
      </c>
      <c r="G15" t="s">
        <v>46</v>
      </c>
      <c r="H15" t="s">
        <v>47</v>
      </c>
      <c r="I15" t="s">
        <v>13</v>
      </c>
    </row>
    <row r="16" spans="1:10" x14ac:dyDescent="0.25">
      <c r="A16" t="s">
        <v>48</v>
      </c>
      <c r="B16">
        <v>1</v>
      </c>
      <c r="D16">
        <v>5</v>
      </c>
      <c r="E16">
        <v>1.82</v>
      </c>
      <c r="G16" t="s">
        <v>49</v>
      </c>
      <c r="H16" t="s">
        <v>50</v>
      </c>
      <c r="I16" t="s">
        <v>51</v>
      </c>
    </row>
    <row r="17" spans="1:9" x14ac:dyDescent="0.25">
      <c r="A17" t="s">
        <v>52</v>
      </c>
      <c r="B17">
        <v>1</v>
      </c>
      <c r="D17">
        <v>5</v>
      </c>
      <c r="E17">
        <v>0.64</v>
      </c>
      <c r="G17" t="s">
        <v>53</v>
      </c>
      <c r="H17" t="s">
        <v>54</v>
      </c>
      <c r="I17" t="s">
        <v>55</v>
      </c>
    </row>
    <row r="18" spans="1:9" x14ac:dyDescent="0.25">
      <c r="A18" t="s">
        <v>56</v>
      </c>
      <c r="B18">
        <v>1</v>
      </c>
      <c r="D18">
        <v>5</v>
      </c>
      <c r="E18">
        <v>0.88300000000000001</v>
      </c>
      <c r="G18" t="s">
        <v>57</v>
      </c>
      <c r="H18" t="s">
        <v>58</v>
      </c>
      <c r="I18" t="s">
        <v>13</v>
      </c>
    </row>
    <row r="19" spans="1:9" x14ac:dyDescent="0.25">
      <c r="A19" t="s">
        <v>59</v>
      </c>
      <c r="B19">
        <v>1</v>
      </c>
      <c r="D19">
        <v>5</v>
      </c>
      <c r="E19">
        <v>1.1000000000000001</v>
      </c>
      <c r="G19" t="s">
        <v>60</v>
      </c>
      <c r="H19" t="s">
        <v>61</v>
      </c>
      <c r="I19" t="s">
        <v>13</v>
      </c>
    </row>
    <row r="20" spans="1:9" x14ac:dyDescent="0.25">
      <c r="A20" t="s">
        <v>62</v>
      </c>
      <c r="B20">
        <v>1</v>
      </c>
      <c r="D20">
        <v>5</v>
      </c>
      <c r="E20">
        <v>2.2200000000000002</v>
      </c>
      <c r="G20" t="s">
        <v>63</v>
      </c>
      <c r="H20" t="s">
        <v>64</v>
      </c>
      <c r="I20" t="s">
        <v>13</v>
      </c>
    </row>
    <row r="21" spans="1:9" x14ac:dyDescent="0.25">
      <c r="A21" t="s">
        <v>65</v>
      </c>
      <c r="B21">
        <v>1</v>
      </c>
      <c r="D21">
        <v>5</v>
      </c>
      <c r="E21">
        <v>6</v>
      </c>
      <c r="G21" t="s">
        <v>66</v>
      </c>
      <c r="H21" t="s">
        <v>67</v>
      </c>
      <c r="I21" t="s">
        <v>68</v>
      </c>
    </row>
    <row r="22" spans="1:9" x14ac:dyDescent="0.25">
      <c r="A22" t="s">
        <v>69</v>
      </c>
      <c r="B22">
        <v>2</v>
      </c>
      <c r="D22">
        <v>10</v>
      </c>
      <c r="E22">
        <v>0.22</v>
      </c>
      <c r="G22" t="s">
        <v>70</v>
      </c>
      <c r="H22" t="s">
        <v>71</v>
      </c>
      <c r="I22" t="s">
        <v>13</v>
      </c>
    </row>
    <row r="23" spans="1:9" x14ac:dyDescent="0.25">
      <c r="A23" t="s">
        <v>72</v>
      </c>
      <c r="B23">
        <v>1</v>
      </c>
      <c r="D23">
        <v>5</v>
      </c>
      <c r="E23">
        <v>0.22</v>
      </c>
      <c r="G23" t="s">
        <v>73</v>
      </c>
      <c r="H23" t="s">
        <v>71</v>
      </c>
      <c r="I23" t="s">
        <v>13</v>
      </c>
    </row>
    <row r="24" spans="1:9" x14ac:dyDescent="0.25">
      <c r="A24" t="s">
        <v>74</v>
      </c>
      <c r="B24">
        <v>2</v>
      </c>
      <c r="D24">
        <v>10</v>
      </c>
      <c r="E24">
        <v>0.22</v>
      </c>
      <c r="G24" t="s">
        <v>75</v>
      </c>
      <c r="H24" t="s">
        <v>71</v>
      </c>
      <c r="I24" t="s">
        <v>13</v>
      </c>
    </row>
    <row r="25" spans="1:9" x14ac:dyDescent="0.25">
      <c r="A25" t="s">
        <v>76</v>
      </c>
      <c r="B25">
        <v>1</v>
      </c>
      <c r="D25">
        <v>5</v>
      </c>
      <c r="E25">
        <v>0.22</v>
      </c>
      <c r="G25" t="s">
        <v>77</v>
      </c>
      <c r="H25" t="s">
        <v>71</v>
      </c>
      <c r="I25" t="s">
        <v>13</v>
      </c>
    </row>
    <row r="26" spans="1:9" x14ac:dyDescent="0.25">
      <c r="A26" t="s">
        <v>78</v>
      </c>
      <c r="B26">
        <v>1</v>
      </c>
      <c r="D26">
        <v>5</v>
      </c>
      <c r="E26">
        <v>0.22</v>
      </c>
      <c r="G26" t="s">
        <v>79</v>
      </c>
      <c r="H26" t="s">
        <v>71</v>
      </c>
      <c r="I26" t="s">
        <v>13</v>
      </c>
    </row>
    <row r="27" spans="1:9" x14ac:dyDescent="0.25">
      <c r="A27" t="s">
        <v>82</v>
      </c>
      <c r="D27">
        <v>35</v>
      </c>
      <c r="E27">
        <v>7</v>
      </c>
    </row>
    <row r="28" spans="1:9" x14ac:dyDescent="0.25">
      <c r="A28" t="s">
        <v>83</v>
      </c>
      <c r="B28">
        <v>68</v>
      </c>
      <c r="E28">
        <v>25</v>
      </c>
    </row>
    <row r="29" spans="1:9" x14ac:dyDescent="0.25">
      <c r="D29" t="s">
        <v>80</v>
      </c>
      <c r="E29">
        <f>SUM(E2:E28)</f>
        <v>86.539999999999992</v>
      </c>
      <c r="F29">
        <f>E29*5</f>
        <v>432.69999999999993</v>
      </c>
    </row>
    <row r="30" spans="1:9" x14ac:dyDescent="0.25">
      <c r="E30">
        <v>40</v>
      </c>
    </row>
    <row r="31" spans="1:9" x14ac:dyDescent="0.25">
      <c r="E31">
        <f>SUM(E29,E29)</f>
        <v>173.07999999999998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MTE1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Syauqi Ooi</dc:creator>
  <cp:lastModifiedBy>Syauqi Ooi</cp:lastModifiedBy>
  <dcterms:created xsi:type="dcterms:W3CDTF">2022-03-10T20:23:54Z</dcterms:created>
  <dcterms:modified xsi:type="dcterms:W3CDTF">2022-06-08T21:59:58Z</dcterms:modified>
</cp:coreProperties>
</file>