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<sst xmlns="http://schemas.openxmlformats.org/spreadsheetml/2006/main" count="25">
  <si>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Penyelesaian Persamaan Linier Simultan  Metode Eliminasi Gauss Jordan</t>
  </si>
  <si>
    <t>x1</t>
  </si>
  <si>
    <t>x2</t>
  </si>
  <si>
    <t>x3</t>
  </si>
  <si>
    <t>Hasil</t>
  </si>
  <si>
    <t>X1 =</t>
  </si>
  <si>
    <t>X2 =</t>
  </si>
  <si>
    <t>X3 =</t>
  </si>
  <si>
    <t xml:space="preserve">Penyelesaian Persamaan Linier Simultan  Metode Eliminasi Gauss </t>
  </si>
  <si>
    <t>U1</t>
  </si>
  <si>
    <t>U2</t>
  </si>
  <si>
    <t>U3</t>
  </si>
  <si>
    <t>Penyelesaian Persamaan Linier Simultan  Metode Eliminasi Gauss Seidel</t>
  </si>
  <si>
    <t>Contoh</t>
  </si>
  <si>
    <t xml:space="preserve">X </t>
  </si>
  <si>
    <t xml:space="preserve">Y </t>
  </si>
  <si>
    <t xml:space="preserve">Z </t>
  </si>
  <si>
    <t>iterasi pertama</t>
  </si>
  <si>
    <t>Iterasi kedua</t>
  </si>
  <si>
    <t>Iterasi</t>
  </si>
  <si>
    <t>X1</t>
  </si>
  <si>
    <t>Error (%)</t>
  </si>
  <si>
    <t>X2</t>
  </si>
  <si>
    <t>Error</t>
  </si>
  <si>
    <t>X3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</si>
</sst>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1" fontId="0" fillId="3" borderId="1" xfId="0" applyNumberFormat="1" applyFill="1" applyBorder="1"/>
    <xf numFmtId="0" fontId="0" fillId="0" borderId="1" xfId="0" applyBorder="1"/>
    <xf numFmtId="0" fontId="0" fillId="3" borderId="1" xfId="0" applyNumberFormat="1" applyFill="1" applyBorder="1"/>
    <xf numFmtId="0" fontId="0" fillId="3" borderId="1" xfId="0" applyFill="1" applyBorder="1"/>
    <xf numFmtId="1" fontId="0" fillId="4" borderId="1" xfId="0" applyNumberFormat="1" applyFill="1" applyBorder="1"/>
    <xf numFmtId="0" fontId="0" fillId="0" borderId="0" xfId="0" applyFill="1" applyBorder="1"/>
    <xf numFmtId="0" fontId="0" fillId="4" borderId="1" xfId="0" applyNumberForma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0" xfId="0" applyBorder="1"/>
    <xf numFmtId="0" fontId="0" fillId="0" borderId="0" xfId="0" applyNumberFormat="1"/>
    <xf numFmtId="1" fontId="0" fillId="0" borderId="0" xfId="0" applyNumberFormat="1" applyFill="1" applyBorder="1"/>
    <xf numFmtId="0" fontId="0" fillId="0" borderId="0" xfId="0" applyNumberFormat="1" applyFill="1" applyBorder="1"/>
    <xf numFmtId="0" fontId="2" fillId="3" borderId="1" xfId="0" applyFont="1" applyFill="1" applyBorder="1"/>
    <xf numFmtId="9" fontId="0" fillId="0" borderId="1" xfId="6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79"/>
  <sheetViews>
    <sheetView tabSelected="1" workbookViewId="0">
      <selection activeCell="K11" sqref="K11"/>
    </sheetView>
  </sheetViews>
  <sheetFormatPr defaultColWidth="9" defaultRowHeight="15"/>
  <cols>
    <col min="3" max="3" width="10.1428571428571" customWidth="1"/>
  </cols>
  <sheetData>
    <row r="3" spans="2:8">
      <c r="B3" s="1" t="s">
        <v>0</v>
      </c>
      <c r="C3" s="1"/>
      <c r="D3" s="1"/>
      <c r="E3" s="1"/>
      <c r="F3" s="1"/>
      <c r="G3" s="1"/>
      <c r="H3" s="1"/>
    </row>
    <row r="6" spans="2:4">
      <c r="B6" t="s">
        <v>1</v>
      </c>
      <c r="C6" t="s">
        <v>2</v>
      </c>
      <c r="D6" t="s">
        <v>3</v>
      </c>
    </row>
    <row r="7" spans="2:6">
      <c r="B7" s="2">
        <v>1</v>
      </c>
      <c r="C7" s="2">
        <v>1</v>
      </c>
      <c r="D7" s="2">
        <v>1</v>
      </c>
      <c r="F7" s="3">
        <v>6</v>
      </c>
    </row>
    <row r="8" spans="2:6">
      <c r="B8" s="2">
        <v>1</v>
      </c>
      <c r="C8" s="2">
        <v>2</v>
      </c>
      <c r="D8" s="4">
        <v>-1</v>
      </c>
      <c r="F8" s="3">
        <v>2</v>
      </c>
    </row>
    <row r="9" spans="2:6">
      <c r="B9" s="5">
        <v>2</v>
      </c>
      <c r="C9" s="5">
        <v>1</v>
      </c>
      <c r="D9" s="5">
        <v>2</v>
      </c>
      <c r="F9" s="3">
        <v>10</v>
      </c>
    </row>
    <row r="11" spans="2:10">
      <c r="B11" t="s">
        <v>1</v>
      </c>
      <c r="C11" t="s">
        <v>2</v>
      </c>
      <c r="D11" t="s">
        <v>3</v>
      </c>
      <c r="J11" s="12"/>
    </row>
    <row r="12" spans="2:9">
      <c r="B12" s="2">
        <f>B7</f>
        <v>1</v>
      </c>
      <c r="C12" s="6">
        <f>C7</f>
        <v>1</v>
      </c>
      <c r="D12" s="6">
        <f>D7</f>
        <v>1</v>
      </c>
      <c r="F12" s="3">
        <f>F7</f>
        <v>6</v>
      </c>
      <c r="G12" s="7"/>
      <c r="H12" s="7" t="s">
        <v>4</v>
      </c>
      <c r="I12" s="7"/>
    </row>
    <row r="13" spans="2:9">
      <c r="B13" s="6">
        <f>B8-$B$8*B7</f>
        <v>0</v>
      </c>
      <c r="C13" s="2">
        <f>C8-$B$8*C7</f>
        <v>1</v>
      </c>
      <c r="D13" s="8">
        <f>D8-$B$8*D7</f>
        <v>-2</v>
      </c>
      <c r="F13" s="3">
        <f>F8-$B$8*F7</f>
        <v>-4</v>
      </c>
      <c r="G13" s="7"/>
      <c r="H13" s="9" t="s">
        <v>5</v>
      </c>
      <c r="I13" s="9">
        <f>F32</f>
        <v>1</v>
      </c>
    </row>
    <row r="14" spans="2:9">
      <c r="B14" s="10">
        <f>B9-$B$9*B7</f>
        <v>0</v>
      </c>
      <c r="C14" s="10">
        <f>C9-$B$9*C7</f>
        <v>-1</v>
      </c>
      <c r="D14" s="5">
        <f>D9-$B$9*D7</f>
        <v>0</v>
      </c>
      <c r="F14" s="3">
        <f>F9-$B$9*F7</f>
        <v>-2</v>
      </c>
      <c r="G14" s="7"/>
      <c r="H14" s="9" t="s">
        <v>6</v>
      </c>
      <c r="I14" s="9">
        <f>F33</f>
        <v>2</v>
      </c>
    </row>
    <row r="15" spans="2:9">
      <c r="B15" s="7"/>
      <c r="C15" s="7"/>
      <c r="D15" s="7"/>
      <c r="E15" s="7"/>
      <c r="F15" s="7"/>
      <c r="G15" s="7"/>
      <c r="H15" s="9" t="s">
        <v>7</v>
      </c>
      <c r="I15" s="9">
        <f>F34</f>
        <v>3</v>
      </c>
    </row>
    <row r="16" spans="2:9">
      <c r="B16" t="s">
        <v>1</v>
      </c>
      <c r="C16" t="s">
        <v>2</v>
      </c>
      <c r="D16" t="s">
        <v>3</v>
      </c>
      <c r="G16" s="7"/>
      <c r="H16" s="7"/>
      <c r="I16" s="7"/>
    </row>
    <row r="17" spans="2:9">
      <c r="B17" s="2">
        <f>B12</f>
        <v>1</v>
      </c>
      <c r="C17" s="6">
        <f>C12</f>
        <v>1</v>
      </c>
      <c r="D17" s="6">
        <f>D12</f>
        <v>1</v>
      </c>
      <c r="F17" s="3">
        <f>F12</f>
        <v>6</v>
      </c>
      <c r="G17" s="7"/>
      <c r="H17" s="7"/>
      <c r="I17" s="7"/>
    </row>
    <row r="18" spans="2:9">
      <c r="B18" s="6">
        <f>B13</f>
        <v>0</v>
      </c>
      <c r="C18" s="2">
        <f>C13/$C$13</f>
        <v>1</v>
      </c>
      <c r="D18" s="8">
        <f>D13/$C$13</f>
        <v>-2</v>
      </c>
      <c r="F18" s="3">
        <f>F13/$C$13</f>
        <v>-4</v>
      </c>
      <c r="G18" s="7"/>
      <c r="H18" s="7"/>
      <c r="I18" s="7"/>
    </row>
    <row r="19" spans="2:9">
      <c r="B19" s="10">
        <f>B14</f>
        <v>0</v>
      </c>
      <c r="C19" s="10">
        <f>C14</f>
        <v>-1</v>
      </c>
      <c r="D19" s="5">
        <f>D14</f>
        <v>0</v>
      </c>
      <c r="F19" s="3">
        <f>F14</f>
        <v>-2</v>
      </c>
      <c r="G19" s="7"/>
      <c r="H19" s="7"/>
      <c r="I19" s="7"/>
    </row>
    <row r="20" spans="2:9">
      <c r="B20" s="7"/>
      <c r="C20" s="7"/>
      <c r="D20" s="7"/>
      <c r="E20" s="7"/>
      <c r="F20" s="7"/>
      <c r="G20" s="7"/>
      <c r="H20" s="7"/>
      <c r="I20" s="7"/>
    </row>
    <row r="21" spans="2:9">
      <c r="B21" t="s">
        <v>1</v>
      </c>
      <c r="C21" t="s">
        <v>2</v>
      </c>
      <c r="D21" t="s">
        <v>3</v>
      </c>
      <c r="G21" s="7"/>
      <c r="H21" s="7"/>
      <c r="I21" s="7"/>
    </row>
    <row r="22" spans="2:9">
      <c r="B22" s="2">
        <f>B17-$C$17*B18</f>
        <v>1</v>
      </c>
      <c r="C22" s="6">
        <f>C17-$C$17*C18</f>
        <v>0</v>
      </c>
      <c r="D22" s="6">
        <f>D17-$C$17*D18</f>
        <v>3</v>
      </c>
      <c r="F22" s="3">
        <f>F17-$C$17*F18</f>
        <v>10</v>
      </c>
      <c r="G22" s="7"/>
      <c r="H22" s="7"/>
      <c r="I22" s="7"/>
    </row>
    <row r="23" spans="2:6">
      <c r="B23" s="6">
        <f>B18</f>
        <v>0</v>
      </c>
      <c r="C23" s="2">
        <f>C18/$C$13</f>
        <v>1</v>
      </c>
      <c r="D23" s="8">
        <f>D18/$C$13</f>
        <v>-2</v>
      </c>
      <c r="F23" s="3">
        <f>F18/$C$13</f>
        <v>-4</v>
      </c>
    </row>
    <row r="24" spans="2:6">
      <c r="B24" s="10">
        <f>B19</f>
        <v>0</v>
      </c>
      <c r="C24" s="10">
        <f>C19-$C$19*C18</f>
        <v>0</v>
      </c>
      <c r="D24" s="5">
        <f>D19-$C$19*D18</f>
        <v>-2</v>
      </c>
      <c r="F24" s="3">
        <f>F19-$C$19*F18</f>
        <v>-6</v>
      </c>
    </row>
    <row r="25" spans="2:6">
      <c r="B25" s="7"/>
      <c r="C25" s="7"/>
      <c r="D25" s="7"/>
      <c r="E25" s="11"/>
      <c r="F25" s="11"/>
    </row>
    <row r="26" spans="2:4">
      <c r="B26" t="s">
        <v>1</v>
      </c>
      <c r="C26" t="s">
        <v>2</v>
      </c>
      <c r="D26" t="s">
        <v>3</v>
      </c>
    </row>
    <row r="27" spans="2:6">
      <c r="B27" s="2">
        <f>B22</f>
        <v>1</v>
      </c>
      <c r="C27" s="6">
        <f>C22</f>
        <v>0</v>
      </c>
      <c r="D27" s="6">
        <f>D22</f>
        <v>3</v>
      </c>
      <c r="F27" s="3">
        <f>F22</f>
        <v>10</v>
      </c>
    </row>
    <row r="28" spans="2:6">
      <c r="B28" s="6">
        <f>B23</f>
        <v>0</v>
      </c>
      <c r="C28" s="2">
        <f>C23</f>
        <v>1</v>
      </c>
      <c r="D28" s="8">
        <f>D23</f>
        <v>-2</v>
      </c>
      <c r="F28" s="3">
        <f>F23</f>
        <v>-4</v>
      </c>
    </row>
    <row r="29" spans="2:6">
      <c r="B29" s="10">
        <f>B24/$D$24</f>
        <v>0</v>
      </c>
      <c r="C29" s="10">
        <f>C24/$D$24</f>
        <v>0</v>
      </c>
      <c r="D29" s="5">
        <f>D24/$D$24</f>
        <v>1</v>
      </c>
      <c r="F29" s="3">
        <f>F24/$D$24</f>
        <v>3</v>
      </c>
    </row>
    <row r="31" spans="2:4">
      <c r="B31" t="s">
        <v>1</v>
      </c>
      <c r="C31" t="s">
        <v>2</v>
      </c>
      <c r="D31" t="s">
        <v>3</v>
      </c>
    </row>
    <row r="32" spans="2:6">
      <c r="B32" s="2">
        <f>B27-$D$27*B29</f>
        <v>1</v>
      </c>
      <c r="C32" s="6">
        <f>C27-$D$27*C29</f>
        <v>0</v>
      </c>
      <c r="D32" s="6">
        <f>D27-$D$27*D29</f>
        <v>0</v>
      </c>
      <c r="F32" s="3">
        <f>F27-$D$27*F29</f>
        <v>1</v>
      </c>
    </row>
    <row r="33" spans="2:6">
      <c r="B33" s="6">
        <f>B28-$D$28*B29</f>
        <v>0</v>
      </c>
      <c r="C33" s="2">
        <f>C28-$D$28*C29</f>
        <v>1</v>
      </c>
      <c r="D33" s="8">
        <f>D28-$D$28*D29</f>
        <v>0</v>
      </c>
      <c r="F33" s="3">
        <f>F28-$D$28*F29</f>
        <v>2</v>
      </c>
    </row>
    <row r="34" spans="2:6">
      <c r="B34" s="10">
        <f>B29/$D$24</f>
        <v>0</v>
      </c>
      <c r="C34" s="10">
        <f>C29/$D$24</f>
        <v>0</v>
      </c>
      <c r="D34" s="5">
        <f>D29</f>
        <v>1</v>
      </c>
      <c r="F34" s="3">
        <f>F29</f>
        <v>3</v>
      </c>
    </row>
    <row r="38" spans="2:8">
      <c r="B38" s="1" t="s">
        <v>8</v>
      </c>
      <c r="C38" s="1"/>
      <c r="D38" s="1"/>
      <c r="E38" s="1"/>
      <c r="F38" s="1"/>
      <c r="G38" s="1"/>
      <c r="H38" s="1"/>
    </row>
    <row r="40" spans="2:4">
      <c r="B40" t="s">
        <v>1</v>
      </c>
      <c r="C40" t="s">
        <v>2</v>
      </c>
      <c r="D40" t="s">
        <v>3</v>
      </c>
    </row>
    <row r="41" spans="2:9">
      <c r="B41" s="2">
        <v>1</v>
      </c>
      <c r="C41" s="2">
        <v>1</v>
      </c>
      <c r="D41" s="2">
        <v>1</v>
      </c>
      <c r="F41" s="3">
        <v>6</v>
      </c>
      <c r="H41" t="s">
        <v>9</v>
      </c>
      <c r="I41">
        <f>B42/B41</f>
        <v>1</v>
      </c>
    </row>
    <row r="42" spans="2:9">
      <c r="B42" s="2">
        <v>1</v>
      </c>
      <c r="C42" s="2">
        <v>2</v>
      </c>
      <c r="D42" s="4">
        <v>-1</v>
      </c>
      <c r="F42" s="3">
        <v>2</v>
      </c>
      <c r="H42" t="s">
        <v>10</v>
      </c>
      <c r="I42">
        <f>B43/B41</f>
        <v>2</v>
      </c>
    </row>
    <row r="43" spans="2:9">
      <c r="B43" s="5">
        <v>2</v>
      </c>
      <c r="C43" s="5">
        <v>1</v>
      </c>
      <c r="D43" s="5">
        <v>2</v>
      </c>
      <c r="F43" s="3">
        <v>10</v>
      </c>
      <c r="H43" t="s">
        <v>11</v>
      </c>
      <c r="I43">
        <f>C47/C46</f>
        <v>-1</v>
      </c>
    </row>
    <row r="45" spans="2:6">
      <c r="B45" s="2">
        <v>1</v>
      </c>
      <c r="C45" s="2">
        <v>1</v>
      </c>
      <c r="D45" s="2">
        <v>1</v>
      </c>
      <c r="F45" s="3">
        <v>6</v>
      </c>
    </row>
    <row r="46" spans="2:8">
      <c r="B46" s="6">
        <f>B42-$I$41*B41</f>
        <v>0</v>
      </c>
      <c r="C46" s="2">
        <f>C42-$I$41*C41</f>
        <v>1</v>
      </c>
      <c r="D46" s="4">
        <f>D42-$I$41*D41</f>
        <v>-2</v>
      </c>
      <c r="F46" s="3">
        <f>F42-$I$41*F45</f>
        <v>-4</v>
      </c>
      <c r="H46" t="s">
        <v>4</v>
      </c>
    </row>
    <row r="47" spans="2:9">
      <c r="B47" s="10">
        <f>B43-$I$42*B41</f>
        <v>0</v>
      </c>
      <c r="C47" s="10">
        <f>C43-$I$42*C41</f>
        <v>-1</v>
      </c>
      <c r="D47" s="5">
        <f>D43-$I$42*D41</f>
        <v>0</v>
      </c>
      <c r="F47" s="3">
        <f>F43-$I$42*F41</f>
        <v>-2</v>
      </c>
      <c r="H47" s="3" t="s">
        <v>7</v>
      </c>
      <c r="I47" s="3">
        <f>F51/D51</f>
        <v>3</v>
      </c>
    </row>
    <row r="48" spans="8:9">
      <c r="H48" s="3" t="s">
        <v>6</v>
      </c>
      <c r="I48" s="3">
        <f>(F50-(D50*I47))/C50</f>
        <v>2</v>
      </c>
    </row>
    <row r="49" spans="2:9">
      <c r="B49" s="2">
        <f>B45</f>
        <v>1</v>
      </c>
      <c r="C49" s="2">
        <f>C45</f>
        <v>1</v>
      </c>
      <c r="D49" s="2">
        <f>D45</f>
        <v>1</v>
      </c>
      <c r="F49" s="3">
        <f>F45</f>
        <v>6</v>
      </c>
      <c r="H49" s="3" t="s">
        <v>5</v>
      </c>
      <c r="I49" s="3">
        <f>(F49-(C49*I48+D49*I47))/B49</f>
        <v>1</v>
      </c>
    </row>
    <row r="50" spans="2:6">
      <c r="B50" s="6">
        <f>B46</f>
        <v>0</v>
      </c>
      <c r="C50" s="2">
        <f>C46</f>
        <v>1</v>
      </c>
      <c r="D50" s="4">
        <f>D46</f>
        <v>-2</v>
      </c>
      <c r="F50" s="3">
        <f>F46</f>
        <v>-4</v>
      </c>
    </row>
    <row r="51" spans="2:6">
      <c r="B51" s="10">
        <f>B47</f>
        <v>0</v>
      </c>
      <c r="C51" s="10">
        <f>C47-$I$43*C46</f>
        <v>0</v>
      </c>
      <c r="D51" s="5">
        <f>D47-$I$43*D46</f>
        <v>-2</v>
      </c>
      <c r="F51" s="3">
        <f>F47-$I$43*F46</f>
        <v>-6</v>
      </c>
    </row>
    <row r="56" spans="2:9">
      <c r="B56" s="1" t="s">
        <v>12</v>
      </c>
      <c r="C56" s="1"/>
      <c r="D56" s="1"/>
      <c r="E56" s="1"/>
      <c r="F56" s="1"/>
      <c r="G56" s="1"/>
      <c r="H56" s="1"/>
      <c r="I56" s="1"/>
    </row>
    <row r="59" spans="2:4">
      <c r="B59" t="s">
        <v>1</v>
      </c>
      <c r="C59" t="s">
        <v>2</v>
      </c>
      <c r="D59" t="s">
        <v>3</v>
      </c>
    </row>
    <row r="60" spans="2:6">
      <c r="B60" s="2">
        <v>1</v>
      </c>
      <c r="C60" s="2">
        <v>1</v>
      </c>
      <c r="D60" s="2">
        <v>1</v>
      </c>
      <c r="F60" s="3">
        <v>6</v>
      </c>
    </row>
    <row r="61" spans="2:6">
      <c r="B61" s="2">
        <v>1</v>
      </c>
      <c r="C61" s="2">
        <v>2</v>
      </c>
      <c r="D61" s="4">
        <v>-1</v>
      </c>
      <c r="F61" s="3">
        <v>2</v>
      </c>
    </row>
    <row r="62" spans="2:6">
      <c r="B62" s="5">
        <v>2</v>
      </c>
      <c r="C62" s="5">
        <v>1</v>
      </c>
      <c r="D62" s="5">
        <v>2</v>
      </c>
      <c r="F62" s="3">
        <v>10</v>
      </c>
    </row>
    <row r="64" spans="2:6">
      <c r="B64" s="7" t="s">
        <v>13</v>
      </c>
      <c r="C64" s="7"/>
      <c r="D64" s="7"/>
      <c r="E64" s="7"/>
      <c r="F64" s="7"/>
    </row>
    <row r="65" spans="2:6">
      <c r="B65" s="13" t="s">
        <v>14</v>
      </c>
      <c r="C65" s="13">
        <v>1</v>
      </c>
      <c r="D65" s="13"/>
      <c r="E65" s="7"/>
      <c r="F65" s="7"/>
    </row>
    <row r="66" spans="2:6">
      <c r="B66" s="13" t="s">
        <v>15</v>
      </c>
      <c r="C66" s="13">
        <v>2</v>
      </c>
      <c r="D66" s="14"/>
      <c r="E66" s="7"/>
      <c r="F66" s="7"/>
    </row>
    <row r="67" spans="2:6">
      <c r="B67" s="7" t="s">
        <v>16</v>
      </c>
      <c r="C67" s="7">
        <v>3</v>
      </c>
      <c r="D67" s="7"/>
      <c r="E67" s="7"/>
      <c r="F67" s="7"/>
    </row>
    <row r="69" spans="2:5">
      <c r="B69" t="s">
        <v>17</v>
      </c>
      <c r="E69" t="s">
        <v>18</v>
      </c>
    </row>
    <row r="70" spans="2:6">
      <c r="B70" s="3" t="s">
        <v>5</v>
      </c>
      <c r="C70" s="3">
        <f>(F60-C60*C66-C67)/B60</f>
        <v>1</v>
      </c>
      <c r="E70" s="3" t="s">
        <v>5</v>
      </c>
      <c r="F70" s="3">
        <v>0</v>
      </c>
    </row>
    <row r="71" spans="2:6">
      <c r="B71" s="3" t="s">
        <v>6</v>
      </c>
      <c r="C71" s="3">
        <f>(F61-B61*C70-C67)/C61</f>
        <v>-1</v>
      </c>
      <c r="E71" s="3" t="s">
        <v>6</v>
      </c>
      <c r="F71" s="3">
        <v>0</v>
      </c>
    </row>
    <row r="72" spans="2:6">
      <c r="B72" s="3" t="s">
        <v>7</v>
      </c>
      <c r="C72" s="3">
        <f>(F62-B62*C70-C62*C71)/D62</f>
        <v>4.5</v>
      </c>
      <c r="E72" s="3" t="s">
        <v>7</v>
      </c>
      <c r="F72" s="3">
        <v>0</v>
      </c>
    </row>
    <row r="74" spans="2:8">
      <c r="B74" s="15" t="s">
        <v>19</v>
      </c>
      <c r="C74" s="15" t="s">
        <v>20</v>
      </c>
      <c r="D74" s="15" t="s">
        <v>21</v>
      </c>
      <c r="E74" s="15" t="s">
        <v>22</v>
      </c>
      <c r="F74" s="15" t="s">
        <v>23</v>
      </c>
      <c r="G74" s="15" t="s">
        <v>24</v>
      </c>
      <c r="H74" s="15" t="s">
        <v>23</v>
      </c>
    </row>
    <row r="75" spans="2:8">
      <c r="B75" s="3">
        <v>1</v>
      </c>
      <c r="C75" s="3">
        <f>C70</f>
        <v>1</v>
      </c>
      <c r="D75" s="16">
        <f>((C70-C65)/C70)*100%</f>
        <v>0</v>
      </c>
      <c r="E75" s="3">
        <f>C71</f>
        <v>-1</v>
      </c>
      <c r="F75" s="16">
        <f>((C71-C66)/$C$71)*100%</f>
        <v>3</v>
      </c>
      <c r="G75" s="3">
        <f>C72</f>
        <v>4.5</v>
      </c>
      <c r="H75" s="16">
        <f>((C72-C67)/C72)*100%</f>
        <v>0.333333333333333</v>
      </c>
    </row>
    <row r="76" spans="2:8">
      <c r="B76" s="3">
        <v>2</v>
      </c>
      <c r="C76" s="3">
        <f>(F60-C60*C71-C72)/B60</f>
        <v>2.5</v>
      </c>
      <c r="D76" s="16">
        <f>((C76-C70)/C76)*100%</f>
        <v>0.6</v>
      </c>
      <c r="E76" s="3">
        <f>(F61-B61*C70-C72)/C61</f>
        <v>-1.75</v>
      </c>
      <c r="F76" s="16">
        <f>((E76-C71)/E76)*100%</f>
        <v>0.428571428571429</v>
      </c>
      <c r="G76" s="3">
        <f>(F62-B62*C70-C62*C71)/D62</f>
        <v>4.5</v>
      </c>
      <c r="H76" s="16">
        <f>((G76-C72)/G76)*100%</f>
        <v>0</v>
      </c>
    </row>
    <row r="77" spans="2:8">
      <c r="B77" s="11"/>
      <c r="C77" s="11"/>
      <c r="D77" s="11"/>
      <c r="E77" s="11"/>
      <c r="F77" s="11"/>
      <c r="G77" s="11"/>
      <c r="H77" s="11"/>
    </row>
    <row r="78" spans="2:8">
      <c r="B78" s="11"/>
      <c r="C78" s="11"/>
      <c r="D78" s="11"/>
      <c r="E78" s="11"/>
      <c r="F78" s="11"/>
      <c r="G78" s="11"/>
      <c r="H78" s="11"/>
    </row>
    <row r="79" spans="2:8">
      <c r="B79" s="11"/>
      <c r="C79" s="11"/>
      <c r="D79" s="11"/>
      <c r="E79" s="11"/>
      <c r="F79" s="11"/>
      <c r="G79" s="11"/>
      <c r="H79" s="11"/>
    </row>
  </sheetData>
  <pageMargins left="0.699305555555556" right="0.699305555555556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Arbko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Mustakim</dc:creator>
  <cp:lastModifiedBy>Naufal Febriyan P</cp:lastModifiedBy>
  <dcterms:created xsi:type="dcterms:W3CDTF">2018-05-16T02:14:00Z</dcterms:created>
  <dcterms:modified xsi:type="dcterms:W3CDTF">2018-05-16T16:06:16Z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