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Windows 10\Downloads\"/>
    </mc:Choice>
  </mc:AlternateContent>
  <bookViews>
    <workbookView xWindow="0" yWindow="0" windowWidth="19455" windowHeight="897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L16" i="1" l="1"/>
  <c r="N16" i="1"/>
  <c r="O16" i="1"/>
  <c r="M17" i="1" s="1"/>
  <c r="L17" i="1"/>
  <c r="L18" i="1"/>
  <c r="L19" i="1"/>
  <c r="L20" i="1"/>
  <c r="L21" i="1"/>
  <c r="L22" i="1"/>
  <c r="L23" i="1"/>
  <c r="L24" i="1"/>
  <c r="L25" i="1"/>
  <c r="D29" i="1"/>
  <c r="F29" i="1"/>
  <c r="G29" i="1"/>
  <c r="E30" i="1" s="1"/>
  <c r="C30" i="1"/>
  <c r="D30" i="1" s="1"/>
  <c r="L4" i="1"/>
  <c r="N4" i="1"/>
  <c r="O4" i="1"/>
  <c r="M5" i="1" s="1"/>
  <c r="L5" i="1"/>
  <c r="N5" i="1" s="1"/>
  <c r="L6" i="1"/>
  <c r="L7" i="1"/>
  <c r="L8" i="1"/>
  <c r="L9" i="1"/>
  <c r="L10" i="1"/>
  <c r="L11" i="1"/>
  <c r="L12" i="1"/>
  <c r="L13" i="1"/>
  <c r="C18" i="1"/>
  <c r="C19" i="1" s="1"/>
  <c r="C17" i="1"/>
  <c r="D17" i="1" s="1"/>
  <c r="D16" i="1"/>
  <c r="F16" i="1" s="1"/>
  <c r="G16" i="1" s="1"/>
  <c r="E17" i="1" s="1"/>
  <c r="C5" i="1"/>
  <c r="D5" i="1" s="1"/>
  <c r="D4" i="1"/>
  <c r="F4" i="1" s="1"/>
  <c r="G4" i="1" s="1"/>
  <c r="E5" i="1" s="1"/>
  <c r="N17" i="1" l="1"/>
  <c r="O17" i="1"/>
  <c r="M18" i="1" s="1"/>
  <c r="G30" i="1"/>
  <c r="E31" i="1" s="1"/>
  <c r="F30" i="1"/>
  <c r="C31" i="1"/>
  <c r="O5" i="1"/>
  <c r="M6" i="1" s="1"/>
  <c r="C20" i="1"/>
  <c r="D19" i="1"/>
  <c r="F5" i="1"/>
  <c r="G5" i="1" s="1"/>
  <c r="E6" i="1" s="1"/>
  <c r="F17" i="1"/>
  <c r="G17" i="1" s="1"/>
  <c r="E18" i="1" s="1"/>
  <c r="C6" i="1"/>
  <c r="D18" i="1"/>
  <c r="N18" i="1" l="1"/>
  <c r="O18" i="1"/>
  <c r="M19" i="1" s="1"/>
  <c r="D31" i="1"/>
  <c r="F31" i="1" s="1"/>
  <c r="C32" i="1"/>
  <c r="G31" i="1"/>
  <c r="E32" i="1" s="1"/>
  <c r="N6" i="1"/>
  <c r="O6" i="1" s="1"/>
  <c r="M7" i="1" s="1"/>
  <c r="F18" i="1"/>
  <c r="G18" i="1" s="1"/>
  <c r="E19" i="1" s="1"/>
  <c r="C7" i="1"/>
  <c r="D6" i="1"/>
  <c r="F6" i="1" s="1"/>
  <c r="G6" i="1" s="1"/>
  <c r="E7" i="1" s="1"/>
  <c r="C21" i="1"/>
  <c r="D20" i="1"/>
  <c r="N19" i="1" l="1"/>
  <c r="O19" i="1"/>
  <c r="M20" i="1" s="1"/>
  <c r="G32" i="1"/>
  <c r="E33" i="1" s="1"/>
  <c r="D32" i="1"/>
  <c r="F32" i="1" s="1"/>
  <c r="C33" i="1"/>
  <c r="D33" i="1" s="1"/>
  <c r="N7" i="1"/>
  <c r="O7" i="1" s="1"/>
  <c r="M8" i="1" s="1"/>
  <c r="F19" i="1"/>
  <c r="G19" i="1" s="1"/>
  <c r="E20" i="1" s="1"/>
  <c r="C8" i="1"/>
  <c r="D7" i="1"/>
  <c r="F7" i="1" s="1"/>
  <c r="G7" i="1" s="1"/>
  <c r="E8" i="1" s="1"/>
  <c r="D21" i="1"/>
  <c r="C22" i="1"/>
  <c r="N20" i="1" l="1"/>
  <c r="O20" i="1"/>
  <c r="M21" i="1" s="1"/>
  <c r="G33" i="1"/>
  <c r="F33" i="1"/>
  <c r="N8" i="1"/>
  <c r="O8" i="1" s="1"/>
  <c r="M9" i="1" s="1"/>
  <c r="F20" i="1"/>
  <c r="G20" i="1" s="1"/>
  <c r="E21" i="1" s="1"/>
  <c r="D8" i="1"/>
  <c r="F8" i="1" s="1"/>
  <c r="G8" i="1" s="1"/>
  <c r="E9" i="1" s="1"/>
  <c r="C9" i="1"/>
  <c r="C23" i="1"/>
  <c r="D22" i="1"/>
  <c r="N21" i="1" l="1"/>
  <c r="O21" i="1"/>
  <c r="M22" i="1" s="1"/>
  <c r="N9" i="1"/>
  <c r="O9" i="1" s="1"/>
  <c r="M10" i="1" s="1"/>
  <c r="D9" i="1"/>
  <c r="F9" i="1" s="1"/>
  <c r="G9" i="1" s="1"/>
  <c r="E10" i="1" s="1"/>
  <c r="C10" i="1"/>
  <c r="F21" i="1"/>
  <c r="G21" i="1" s="1"/>
  <c r="E22" i="1" s="1"/>
  <c r="C24" i="1"/>
  <c r="D23" i="1"/>
  <c r="N22" i="1" l="1"/>
  <c r="O22" i="1"/>
  <c r="M23" i="1" s="1"/>
  <c r="N10" i="1"/>
  <c r="O10" i="1" s="1"/>
  <c r="M11" i="1" s="1"/>
  <c r="G22" i="1"/>
  <c r="E23" i="1" s="1"/>
  <c r="F23" i="1" s="1"/>
  <c r="F22" i="1"/>
  <c r="C11" i="1"/>
  <c r="D10" i="1"/>
  <c r="F10" i="1" s="1"/>
  <c r="G10" i="1" s="1"/>
  <c r="E11" i="1" s="1"/>
  <c r="C25" i="1"/>
  <c r="D25" i="1" s="1"/>
  <c r="D24" i="1"/>
  <c r="N23" i="1" l="1"/>
  <c r="O23" i="1"/>
  <c r="M24" i="1" s="1"/>
  <c r="N11" i="1"/>
  <c r="O11" i="1" s="1"/>
  <c r="M12" i="1" s="1"/>
  <c r="C12" i="1"/>
  <c r="D11" i="1"/>
  <c r="F11" i="1" s="1"/>
  <c r="G11" i="1" s="1"/>
  <c r="E12" i="1" s="1"/>
  <c r="G23" i="1"/>
  <c r="E24" i="1" s="1"/>
  <c r="N24" i="1" l="1"/>
  <c r="O24" i="1"/>
  <c r="M25" i="1" s="1"/>
  <c r="O12" i="1"/>
  <c r="M13" i="1" s="1"/>
  <c r="N12" i="1"/>
  <c r="C13" i="1"/>
  <c r="D13" i="1" s="1"/>
  <c r="D12" i="1"/>
  <c r="F12" i="1" s="1"/>
  <c r="G12" i="1" s="1"/>
  <c r="E13" i="1" s="1"/>
  <c r="F24" i="1"/>
  <c r="G24" i="1" s="1"/>
  <c r="E25" i="1" s="1"/>
  <c r="N25" i="1" l="1"/>
  <c r="O25" i="1"/>
  <c r="N13" i="1"/>
  <c r="O13" i="1" s="1"/>
  <c r="F25" i="1"/>
  <c r="G25" i="1" s="1"/>
  <c r="F13" i="1"/>
  <c r="G13" i="1" s="1"/>
</calcChain>
</file>

<file path=xl/sharedStrings.xml><?xml version="1.0" encoding="utf-8"?>
<sst xmlns="http://schemas.openxmlformats.org/spreadsheetml/2006/main" count="55" uniqueCount="22">
  <si>
    <t>Soal 1</t>
  </si>
  <si>
    <t>Soal 3</t>
  </si>
  <si>
    <t>y0 = -1</t>
  </si>
  <si>
    <t>i</t>
  </si>
  <si>
    <t>xn</t>
  </si>
  <si>
    <t>xn-1</t>
  </si>
  <si>
    <t>yn-1</t>
  </si>
  <si>
    <t>y'</t>
  </si>
  <si>
    <t>y</t>
  </si>
  <si>
    <t>h</t>
  </si>
  <si>
    <t>y0 = 1</t>
  </si>
  <si>
    <t>dy/dx = -2x-y</t>
  </si>
  <si>
    <t>dy/dx = x/y</t>
  </si>
  <si>
    <t>h = 0.1</t>
  </si>
  <si>
    <t>Soal 2</t>
  </si>
  <si>
    <t>Soal 5</t>
  </si>
  <si>
    <t>dy/dx = x+y+xy</t>
  </si>
  <si>
    <t>dy/dx =y- (2x/y)</t>
  </si>
  <si>
    <t>h = 0.01</t>
  </si>
  <si>
    <t>Soal 4</t>
  </si>
  <si>
    <t>dy/dx = y-x/x+y</t>
  </si>
  <si>
    <t>h = 0.02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</si>
</sst>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>
    <font>
      <sz val="11"/>
      <color theme="1"/>
      <name val="Calibri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>
      <alignment vertical="center"/>
    </xf>
    <xf numFmtId="0" fontId="0" fillId="2" borderId="0" xfId="0" applyFill="1">
      <alignment vertical="center"/>
    </xf>
    <xf numFmtId="0" fontId="0" fillId="2" borderId="1" xfId="0" applyFill="1" applyBorder="1">
      <alignment vertical="center"/>
    </xf>
    <xf numFmtId="0" fontId="0" fillId="2" borderId="4" xfId="0" applyFill="1" applyBorder="1">
      <alignment vertical="center"/>
    </xf>
    <xf numFmtId="0" fontId="0" fillId="2" borderId="5" xfId="0" applyFill="1" applyBorder="1" applyAlignment="1">
      <alignment vertical="center"/>
    </xf>
    <xf numFmtId="0" fontId="0" fillId="2" borderId="5" xfId="0" applyFill="1" applyBorder="1">
      <alignment vertical="center"/>
    </xf>
    <xf numFmtId="0" fontId="0" fillId="2" borderId="6" xfId="0" applyFill="1" applyBorder="1">
      <alignment vertical="center"/>
    </xf>
    <xf numFmtId="0" fontId="0" fillId="2" borderId="3" xfId="0" applyFill="1" applyBorder="1">
      <alignment vertical="center"/>
    </xf>
    <xf numFmtId="0" fontId="0" fillId="2" borderId="7" xfId="0" applyFill="1" applyBorder="1">
      <alignment vertical="center"/>
    </xf>
    <xf numFmtId="0" fontId="0" fillId="2" borderId="0" xfId="0" applyFill="1" applyBorder="1">
      <alignment vertical="center"/>
    </xf>
    <xf numFmtId="0" fontId="0" fillId="2" borderId="9" xfId="0" applyFill="1" applyBorder="1">
      <alignment vertical="center"/>
    </xf>
    <xf numFmtId="0" fontId="0" fillId="2" borderId="8" xfId="0" applyFill="1" applyBorder="1">
      <alignment vertical="center"/>
    </xf>
    <xf numFmtId="0" fontId="0" fillId="2" borderId="2" xfId="0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8"/>
  <sheetViews>
    <sheetView tabSelected="1" workbookViewId="0">
      <selection activeCell="Q29" sqref="Q29"/>
    </sheetView>
  </sheetViews>
  <sheetFormatPr defaultColWidth="9.125" defaultRowHeight="15"/>
  <cols>
    <col min="1" max="1" width="15.125" customWidth="1"/>
    <col min="4" max="4" width="7.375" customWidth="1"/>
    <col min="5" max="6" width="14"/>
    <col min="7" max="7" width="14" customWidth="1"/>
    <col min="8" max="8" width="9.875" customWidth="1"/>
    <col min="9" max="9" width="16.25" customWidth="1"/>
    <col min="13" max="14" width="12.875"/>
    <col min="15" max="16" width="9.125" customWidth="1"/>
  </cols>
  <sheetData>
    <row r="2" spans="1:16">
      <c r="A2" s="12" t="s">
        <v>0</v>
      </c>
      <c r="B2" s="12"/>
      <c r="C2" s="12"/>
      <c r="D2" s="12"/>
      <c r="E2" s="12"/>
      <c r="F2" s="12"/>
      <c r="G2" s="12"/>
      <c r="H2" s="12"/>
      <c r="I2" s="12" t="s">
        <v>1</v>
      </c>
      <c r="J2" s="12"/>
      <c r="K2" s="12"/>
      <c r="L2" s="12"/>
      <c r="M2" s="12"/>
      <c r="N2" s="12"/>
      <c r="O2" s="12"/>
      <c r="P2" s="12"/>
    </row>
    <row r="3" spans="1:16">
      <c r="A3" s="6" t="s">
        <v>2</v>
      </c>
      <c r="B3" s="8" t="s">
        <v>3</v>
      </c>
      <c r="C3" s="8" t="s">
        <v>4</v>
      </c>
      <c r="D3" s="8" t="s">
        <v>5</v>
      </c>
      <c r="E3" s="8" t="s">
        <v>6</v>
      </c>
      <c r="F3" s="8" t="s">
        <v>7</v>
      </c>
      <c r="G3" s="8" t="s">
        <v>8</v>
      </c>
      <c r="H3" s="13" t="s">
        <v>9</v>
      </c>
      <c r="I3" s="6" t="s">
        <v>10</v>
      </c>
      <c r="J3" s="10" t="s">
        <v>3</v>
      </c>
      <c r="K3" s="8" t="s">
        <v>4</v>
      </c>
      <c r="L3" s="8" t="s">
        <v>5</v>
      </c>
      <c r="M3" s="8" t="s">
        <v>6</v>
      </c>
      <c r="N3" s="8" t="s">
        <v>7</v>
      </c>
      <c r="O3" s="8" t="s">
        <v>8</v>
      </c>
      <c r="P3" s="8" t="s">
        <v>9</v>
      </c>
    </row>
    <row r="4" spans="1:16">
      <c r="A4" s="7" t="s">
        <v>11</v>
      </c>
      <c r="B4" s="4">
        <v>0</v>
      </c>
      <c r="C4" s="4">
        <v>0.1</v>
      </c>
      <c r="D4" s="4">
        <f>C4-H4</f>
        <v>0</v>
      </c>
      <c r="E4" s="4">
        <v>-1</v>
      </c>
      <c r="F4" s="4">
        <f>-2*D4-E4</f>
        <v>1</v>
      </c>
      <c r="G4" s="4">
        <f>E4+F4*H4</f>
        <v>-0.9</v>
      </c>
      <c r="H4" s="9">
        <v>0.1</v>
      </c>
      <c r="I4" s="7" t="s">
        <v>12</v>
      </c>
      <c r="J4" s="5">
        <v>0</v>
      </c>
      <c r="K4" s="4">
        <v>0.1</v>
      </c>
      <c r="L4" s="4">
        <f t="shared" ref="L4:L13" si="0">K4-P4</f>
        <v>0</v>
      </c>
      <c r="M4" s="4">
        <v>1</v>
      </c>
      <c r="N4" s="4">
        <f>L4/M4</f>
        <v>0</v>
      </c>
      <c r="O4" s="4">
        <f t="shared" ref="O4:O13" si="1">M4+N4*P4</f>
        <v>1</v>
      </c>
      <c r="P4" s="4">
        <v>0.1</v>
      </c>
    </row>
    <row r="5" spans="1:16">
      <c r="A5" s="7" t="s">
        <v>13</v>
      </c>
      <c r="B5" s="4">
        <v>1</v>
      </c>
      <c r="C5" s="4">
        <f>C4+H4</f>
        <v>0.2</v>
      </c>
      <c r="D5" s="4">
        <f t="shared" ref="D5:D12" si="2">C5-H5</f>
        <v>0.1</v>
      </c>
      <c r="E5" s="4">
        <f>G4</f>
        <v>-0.9</v>
      </c>
      <c r="F5" s="4">
        <f t="shared" ref="F5:F12" si="3">-2*D5-E5</f>
        <v>0.7</v>
      </c>
      <c r="G5" s="4">
        <f t="shared" ref="G5:G12" si="4">E5+F5*H5</f>
        <v>-0.83000000000000007</v>
      </c>
      <c r="H5" s="9">
        <v>0.1</v>
      </c>
      <c r="I5" s="7" t="s">
        <v>13</v>
      </c>
      <c r="J5" s="5">
        <v>1</v>
      </c>
      <c r="K5" s="4">
        <v>0.2</v>
      </c>
      <c r="L5" s="4">
        <f t="shared" si="0"/>
        <v>0.1</v>
      </c>
      <c r="M5" s="4">
        <f>O4</f>
        <v>1</v>
      </c>
      <c r="N5" s="4">
        <f t="shared" ref="N5:N13" si="5">L5/M5</f>
        <v>0.1</v>
      </c>
      <c r="O5" s="4">
        <f t="shared" si="1"/>
        <v>1.01</v>
      </c>
      <c r="P5" s="4">
        <v>0.1</v>
      </c>
    </row>
    <row r="6" spans="1:16">
      <c r="A6" s="7"/>
      <c r="B6" s="4">
        <v>2</v>
      </c>
      <c r="C6" s="4">
        <f t="shared" ref="C6:C12" si="6">C5+H5</f>
        <v>0.30000000000000004</v>
      </c>
      <c r="D6" s="4">
        <f t="shared" si="2"/>
        <v>0.20000000000000004</v>
      </c>
      <c r="E6" s="4">
        <f t="shared" ref="E6:E12" si="7">G5</f>
        <v>-0.83000000000000007</v>
      </c>
      <c r="F6" s="4">
        <f t="shared" si="3"/>
        <v>0.43</v>
      </c>
      <c r="G6" s="4">
        <f t="shared" si="4"/>
        <v>-0.78700000000000003</v>
      </c>
      <c r="H6" s="9">
        <v>0.1</v>
      </c>
      <c r="I6" s="7"/>
      <c r="J6" s="5">
        <v>2</v>
      </c>
      <c r="K6" s="4">
        <v>0.3</v>
      </c>
      <c r="L6" s="4">
        <f t="shared" si="0"/>
        <v>0.19999999999999998</v>
      </c>
      <c r="M6" s="4">
        <f t="shared" ref="M6:M13" si="8">O5</f>
        <v>1.01</v>
      </c>
      <c r="N6" s="4">
        <f t="shared" si="5"/>
        <v>0.198019801980198</v>
      </c>
      <c r="O6" s="4">
        <f t="shared" si="1"/>
        <v>1.0298019801980198</v>
      </c>
      <c r="P6" s="4">
        <v>0.1</v>
      </c>
    </row>
    <row r="7" spans="1:16">
      <c r="A7" s="7"/>
      <c r="B7" s="4">
        <v>3</v>
      </c>
      <c r="C7" s="4">
        <f t="shared" si="6"/>
        <v>0.4</v>
      </c>
      <c r="D7" s="4">
        <f t="shared" si="2"/>
        <v>0.30000000000000004</v>
      </c>
      <c r="E7" s="4">
        <f t="shared" si="7"/>
        <v>-0.78700000000000003</v>
      </c>
      <c r="F7" s="4">
        <f t="shared" si="3"/>
        <v>0.18699999999999994</v>
      </c>
      <c r="G7" s="4">
        <f t="shared" si="4"/>
        <v>-0.76829999999999998</v>
      </c>
      <c r="H7" s="9">
        <v>0.1</v>
      </c>
      <c r="I7" s="7"/>
      <c r="J7" s="5">
        <v>3</v>
      </c>
      <c r="K7" s="4">
        <v>0.4</v>
      </c>
      <c r="L7" s="4">
        <f t="shared" si="0"/>
        <v>0.30000000000000004</v>
      </c>
      <c r="M7" s="4">
        <f t="shared" si="8"/>
        <v>1.0298019801980198</v>
      </c>
      <c r="N7" s="4">
        <f t="shared" si="5"/>
        <v>0.29131814248629945</v>
      </c>
      <c r="O7" s="4">
        <f t="shared" si="1"/>
        <v>1.0589337944466497</v>
      </c>
      <c r="P7" s="4">
        <v>0.1</v>
      </c>
    </row>
    <row r="8" spans="1:16">
      <c r="A8" s="7"/>
      <c r="B8" s="4">
        <v>4</v>
      </c>
      <c r="C8" s="4">
        <f t="shared" si="6"/>
        <v>0.5</v>
      </c>
      <c r="D8" s="4">
        <f t="shared" si="2"/>
        <v>0.4</v>
      </c>
      <c r="E8" s="4">
        <f t="shared" si="7"/>
        <v>-0.76829999999999998</v>
      </c>
      <c r="F8" s="4">
        <f t="shared" si="3"/>
        <v>-3.1700000000000061E-2</v>
      </c>
      <c r="G8" s="4">
        <f t="shared" si="4"/>
        <v>-0.77146999999999999</v>
      </c>
      <c r="H8" s="9">
        <v>0.1</v>
      </c>
      <c r="I8" s="7"/>
      <c r="J8" s="5">
        <v>4</v>
      </c>
      <c r="K8" s="4">
        <v>0.5</v>
      </c>
      <c r="L8" s="4">
        <f t="shared" si="0"/>
        <v>0.4</v>
      </c>
      <c r="M8" s="4">
        <f t="shared" si="8"/>
        <v>1.0589337944466497</v>
      </c>
      <c r="N8" s="4">
        <f t="shared" si="5"/>
        <v>0.37773844039893134</v>
      </c>
      <c r="O8" s="4">
        <f t="shared" si="1"/>
        <v>1.0967076384865428</v>
      </c>
      <c r="P8" s="4">
        <v>0.1</v>
      </c>
    </row>
    <row r="9" spans="1:16">
      <c r="A9" s="7"/>
      <c r="B9" s="4">
        <v>5</v>
      </c>
      <c r="C9" s="4">
        <f t="shared" si="6"/>
        <v>0.6</v>
      </c>
      <c r="D9" s="4">
        <f t="shared" si="2"/>
        <v>0.5</v>
      </c>
      <c r="E9" s="4">
        <f t="shared" si="7"/>
        <v>-0.77146999999999999</v>
      </c>
      <c r="F9" s="4">
        <f t="shared" si="3"/>
        <v>-0.22853000000000001</v>
      </c>
      <c r="G9" s="4">
        <f t="shared" si="4"/>
        <v>-0.794323</v>
      </c>
      <c r="H9" s="9">
        <v>0.1</v>
      </c>
      <c r="I9" s="7"/>
      <c r="J9" s="5">
        <v>5</v>
      </c>
      <c r="K9" s="4">
        <v>0.6</v>
      </c>
      <c r="L9" s="4">
        <f t="shared" si="0"/>
        <v>0.5</v>
      </c>
      <c r="M9" s="4">
        <f t="shared" si="8"/>
        <v>1.0967076384865428</v>
      </c>
      <c r="N9" s="4">
        <f t="shared" si="5"/>
        <v>0.45591001872659542</v>
      </c>
      <c r="O9" s="4">
        <f t="shared" si="1"/>
        <v>1.1422986403592024</v>
      </c>
      <c r="P9" s="4">
        <v>0.1</v>
      </c>
    </row>
    <row r="10" spans="1:16">
      <c r="A10" s="7"/>
      <c r="B10" s="4">
        <v>6</v>
      </c>
      <c r="C10" s="4">
        <f t="shared" si="6"/>
        <v>0.7</v>
      </c>
      <c r="D10" s="4">
        <f t="shared" si="2"/>
        <v>0.6</v>
      </c>
      <c r="E10" s="4">
        <f t="shared" si="7"/>
        <v>-0.794323</v>
      </c>
      <c r="F10" s="4">
        <f t="shared" si="3"/>
        <v>-0.40567699999999995</v>
      </c>
      <c r="G10" s="4">
        <f t="shared" si="4"/>
        <v>-0.83489069999999999</v>
      </c>
      <c r="H10" s="9">
        <v>0.1</v>
      </c>
      <c r="I10" s="7"/>
      <c r="J10" s="5">
        <v>6</v>
      </c>
      <c r="K10" s="4">
        <v>0.7</v>
      </c>
      <c r="L10" s="4">
        <f t="shared" si="0"/>
        <v>0.6</v>
      </c>
      <c r="M10" s="4">
        <f t="shared" si="8"/>
        <v>1.1422986403592024</v>
      </c>
      <c r="N10" s="4">
        <f t="shared" si="5"/>
        <v>0.52525668752553756</v>
      </c>
      <c r="O10" s="4">
        <f t="shared" si="1"/>
        <v>1.1948243091117561</v>
      </c>
      <c r="P10" s="4">
        <v>0.1</v>
      </c>
    </row>
    <row r="11" spans="1:16">
      <c r="A11" s="7"/>
      <c r="B11" s="4">
        <v>7</v>
      </c>
      <c r="C11" s="4">
        <f t="shared" si="6"/>
        <v>0.79999999999999993</v>
      </c>
      <c r="D11" s="4">
        <f t="shared" si="2"/>
        <v>0.7</v>
      </c>
      <c r="E11" s="4">
        <f t="shared" si="7"/>
        <v>-0.83489069999999999</v>
      </c>
      <c r="F11" s="4">
        <f t="shared" si="3"/>
        <v>-0.56510929999999993</v>
      </c>
      <c r="G11" s="4">
        <f t="shared" si="4"/>
        <v>-0.89140162999999994</v>
      </c>
      <c r="H11" s="9">
        <v>0.1</v>
      </c>
      <c r="I11" s="7"/>
      <c r="J11" s="5">
        <v>7</v>
      </c>
      <c r="K11" s="4">
        <v>0.8</v>
      </c>
      <c r="L11" s="4">
        <f t="shared" si="0"/>
        <v>0.70000000000000007</v>
      </c>
      <c r="M11" s="4">
        <f t="shared" si="8"/>
        <v>1.1948243091117561</v>
      </c>
      <c r="N11" s="4">
        <f t="shared" si="5"/>
        <v>0.58586019271769485</v>
      </c>
      <c r="O11" s="4">
        <f t="shared" si="1"/>
        <v>1.2534103283835256</v>
      </c>
      <c r="P11" s="4">
        <v>0.1</v>
      </c>
    </row>
    <row r="12" spans="1:16">
      <c r="A12" s="7"/>
      <c r="B12" s="4">
        <v>8</v>
      </c>
      <c r="C12" s="4">
        <f t="shared" si="6"/>
        <v>0.89999999999999991</v>
      </c>
      <c r="D12" s="4">
        <f t="shared" si="2"/>
        <v>0.79999999999999993</v>
      </c>
      <c r="E12" s="4">
        <f t="shared" si="7"/>
        <v>-0.89140162999999994</v>
      </c>
      <c r="F12" s="4">
        <f t="shared" si="3"/>
        <v>-0.70859836999999992</v>
      </c>
      <c r="G12" s="4">
        <f t="shared" si="4"/>
        <v>-0.96226146699999993</v>
      </c>
      <c r="H12" s="9">
        <v>0.1</v>
      </c>
      <c r="I12" s="7"/>
      <c r="J12" s="5">
        <v>8</v>
      </c>
      <c r="K12" s="4">
        <v>0.9</v>
      </c>
      <c r="L12" s="4">
        <f t="shared" si="0"/>
        <v>0.8</v>
      </c>
      <c r="M12" s="4">
        <f t="shared" si="8"/>
        <v>1.2534103283835256</v>
      </c>
      <c r="N12" s="4">
        <f t="shared" si="5"/>
        <v>0.63825866269326892</v>
      </c>
      <c r="O12" s="4">
        <f t="shared" si="1"/>
        <v>1.3172361946528526</v>
      </c>
      <c r="P12" s="4">
        <v>0.1</v>
      </c>
    </row>
    <row r="13" spans="1:16">
      <c r="A13" s="8"/>
      <c r="B13" s="4">
        <v>9</v>
      </c>
      <c r="C13" s="4">
        <f>C12+H12</f>
        <v>0.99999999999999989</v>
      </c>
      <c r="D13" s="4">
        <f>C13-H13</f>
        <v>0.89999999999999991</v>
      </c>
      <c r="E13" s="4">
        <f>G12</f>
        <v>-0.96226146699999993</v>
      </c>
      <c r="F13" s="4">
        <f>-2*D13-E13</f>
        <v>-0.8377385329999999</v>
      </c>
      <c r="G13" s="4">
        <f>E13+F13*H13</f>
        <v>-1.0460353202999999</v>
      </c>
      <c r="H13" s="4">
        <v>0.1</v>
      </c>
      <c r="I13" s="7"/>
      <c r="J13" s="4">
        <v>9</v>
      </c>
      <c r="K13" s="4">
        <v>1</v>
      </c>
      <c r="L13" s="4">
        <f t="shared" si="0"/>
        <v>0.9</v>
      </c>
      <c r="M13" s="4">
        <f t="shared" si="8"/>
        <v>1.3172361946528526</v>
      </c>
      <c r="N13" s="4">
        <f t="shared" si="5"/>
        <v>0.6832487625631849</v>
      </c>
      <c r="O13" s="4">
        <f t="shared" si="1"/>
        <v>1.385561070909171</v>
      </c>
      <c r="P13" s="4">
        <v>0.1</v>
      </c>
    </row>
    <row r="14" spans="1:16">
      <c r="A14" s="11" t="s">
        <v>14</v>
      </c>
      <c r="B14" s="11"/>
      <c r="C14" s="11"/>
      <c r="D14" s="11"/>
      <c r="E14" s="11"/>
      <c r="F14" s="11"/>
      <c r="G14" s="11"/>
      <c r="H14" s="11"/>
      <c r="I14" s="11" t="s">
        <v>15</v>
      </c>
      <c r="J14" s="11"/>
      <c r="K14" s="11"/>
      <c r="L14" s="11"/>
      <c r="M14" s="11"/>
      <c r="N14" s="11"/>
      <c r="O14" s="11"/>
      <c r="P14" s="11"/>
    </row>
    <row r="15" spans="1:16">
      <c r="A15" s="14" t="s">
        <v>10</v>
      </c>
      <c r="B15" s="5" t="s">
        <v>3</v>
      </c>
      <c r="C15" s="4" t="s">
        <v>4</v>
      </c>
      <c r="D15" s="4" t="s">
        <v>5</v>
      </c>
      <c r="E15" s="4" t="s">
        <v>6</v>
      </c>
      <c r="F15" s="4" t="s">
        <v>7</v>
      </c>
      <c r="G15" s="4" t="s">
        <v>8</v>
      </c>
      <c r="H15" s="4" t="s">
        <v>9</v>
      </c>
      <c r="I15" s="14" t="s">
        <v>10</v>
      </c>
      <c r="J15" s="4" t="s">
        <v>3</v>
      </c>
      <c r="K15" s="4" t="s">
        <v>4</v>
      </c>
      <c r="L15" s="4" t="s">
        <v>5</v>
      </c>
      <c r="M15" s="4" t="s">
        <v>6</v>
      </c>
      <c r="N15" s="4" t="s">
        <v>7</v>
      </c>
      <c r="O15" s="4" t="s">
        <v>8</v>
      </c>
      <c r="P15" s="4" t="s">
        <v>9</v>
      </c>
    </row>
    <row r="16" spans="1:16">
      <c r="A16" s="7" t="s">
        <v>16</v>
      </c>
      <c r="B16" s="5">
        <v>0</v>
      </c>
      <c r="C16" s="4">
        <v>0.01</v>
      </c>
      <c r="D16" s="4">
        <f t="shared" ref="D16:D25" si="9">C16-H16</f>
        <v>0</v>
      </c>
      <c r="E16" s="4">
        <v>1</v>
      </c>
      <c r="F16" s="4">
        <f t="shared" ref="F16:F25" si="10">D16+E16+E16*D16</f>
        <v>1</v>
      </c>
      <c r="G16" s="4">
        <f t="shared" ref="G16:G25" si="11">E16+F16*H16</f>
        <v>1.01</v>
      </c>
      <c r="H16" s="9">
        <v>0.01</v>
      </c>
      <c r="I16" s="7" t="s">
        <v>17</v>
      </c>
      <c r="J16" s="5">
        <v>0</v>
      </c>
      <c r="K16" s="4">
        <v>0.1</v>
      </c>
      <c r="L16" s="4">
        <f t="shared" ref="L16:L25" si="12">K16-P16</f>
        <v>0</v>
      </c>
      <c r="M16" s="4">
        <v>1</v>
      </c>
      <c r="N16" s="4">
        <f>M16-(2*L16/M16)</f>
        <v>1</v>
      </c>
      <c r="O16" s="4">
        <f t="shared" ref="O16:O25" si="13">M16+N16*P16</f>
        <v>1.1000000000000001</v>
      </c>
      <c r="P16" s="4">
        <v>0.1</v>
      </c>
    </row>
    <row r="17" spans="1:16">
      <c r="A17" s="7" t="s">
        <v>18</v>
      </c>
      <c r="B17" s="5">
        <v>1</v>
      </c>
      <c r="C17" s="4">
        <f t="shared" ref="C17:C24" si="14">C16+H16</f>
        <v>0.02</v>
      </c>
      <c r="D17" s="4">
        <f t="shared" si="9"/>
        <v>0.01</v>
      </c>
      <c r="E17" s="4">
        <f t="shared" ref="E17:E25" si="15">G16</f>
        <v>1.01</v>
      </c>
      <c r="F17" s="4">
        <f t="shared" si="10"/>
        <v>1.0301</v>
      </c>
      <c r="G17" s="4">
        <f t="shared" si="11"/>
        <v>1.0203009999999999</v>
      </c>
      <c r="H17" s="9">
        <v>0.01</v>
      </c>
      <c r="I17" s="7" t="s">
        <v>13</v>
      </c>
      <c r="J17" s="5">
        <v>1</v>
      </c>
      <c r="K17" s="4">
        <v>0.2</v>
      </c>
      <c r="L17" s="4">
        <f t="shared" si="12"/>
        <v>0.1</v>
      </c>
      <c r="M17" s="4">
        <f t="shared" ref="M17:M25" si="16">O16</f>
        <v>1.1000000000000001</v>
      </c>
      <c r="N17" s="4">
        <f t="shared" ref="N17:N25" si="17">M17-(2*L17/M17)</f>
        <v>0.91818181818181821</v>
      </c>
      <c r="O17" s="4">
        <f t="shared" si="13"/>
        <v>1.1918181818181819</v>
      </c>
      <c r="P17" s="4">
        <v>0.1</v>
      </c>
    </row>
    <row r="18" spans="1:16">
      <c r="A18" s="7"/>
      <c r="B18" s="5">
        <v>2</v>
      </c>
      <c r="C18" s="4">
        <f t="shared" si="14"/>
        <v>0.03</v>
      </c>
      <c r="D18" s="4">
        <f t="shared" si="9"/>
        <v>1.9999999999999997E-2</v>
      </c>
      <c r="E18" s="4">
        <f t="shared" si="15"/>
        <v>1.0203009999999999</v>
      </c>
      <c r="F18" s="4">
        <f t="shared" si="10"/>
        <v>1.0607070199999999</v>
      </c>
      <c r="G18" s="4">
        <f t="shared" si="11"/>
        <v>1.0309080702</v>
      </c>
      <c r="H18" s="9">
        <v>0.01</v>
      </c>
      <c r="I18" s="7"/>
      <c r="J18" s="5">
        <v>2</v>
      </c>
      <c r="K18" s="4">
        <v>0.3</v>
      </c>
      <c r="L18" s="4">
        <f t="shared" si="12"/>
        <v>0.19999999999999998</v>
      </c>
      <c r="M18" s="4">
        <f t="shared" si="16"/>
        <v>1.1918181818181819</v>
      </c>
      <c r="N18" s="4">
        <f t="shared" si="17"/>
        <v>0.85619651896539772</v>
      </c>
      <c r="O18" s="4">
        <f t="shared" si="13"/>
        <v>1.2774378337147216</v>
      </c>
      <c r="P18" s="4">
        <v>0.1</v>
      </c>
    </row>
    <row r="19" spans="1:16">
      <c r="A19" s="7"/>
      <c r="B19" s="5">
        <v>3</v>
      </c>
      <c r="C19" s="4">
        <f t="shared" si="14"/>
        <v>0.04</v>
      </c>
      <c r="D19" s="4">
        <f t="shared" si="9"/>
        <v>0.03</v>
      </c>
      <c r="E19" s="4">
        <f t="shared" si="15"/>
        <v>1.0309080702</v>
      </c>
      <c r="F19" s="4">
        <f t="shared" si="10"/>
        <v>1.0918353123060001</v>
      </c>
      <c r="G19" s="4">
        <f t="shared" si="11"/>
        <v>1.0418264233230601</v>
      </c>
      <c r="H19" s="9">
        <v>0.01</v>
      </c>
      <c r="I19" s="7"/>
      <c r="J19" s="5">
        <v>3</v>
      </c>
      <c r="K19" s="4">
        <v>0.4</v>
      </c>
      <c r="L19" s="4">
        <f t="shared" si="12"/>
        <v>0.30000000000000004</v>
      </c>
      <c r="M19" s="4">
        <f t="shared" si="16"/>
        <v>1.2774378337147216</v>
      </c>
      <c r="N19" s="4">
        <f t="shared" si="17"/>
        <v>0.80774765845567842</v>
      </c>
      <c r="O19" s="4">
        <f t="shared" si="13"/>
        <v>1.3582125995602894</v>
      </c>
      <c r="P19" s="4">
        <v>0.1</v>
      </c>
    </row>
    <row r="20" spans="1:16">
      <c r="A20" s="7"/>
      <c r="B20" s="5">
        <v>4</v>
      </c>
      <c r="C20" s="4">
        <f t="shared" si="14"/>
        <v>0.05</v>
      </c>
      <c r="D20" s="4">
        <f t="shared" si="9"/>
        <v>0.04</v>
      </c>
      <c r="E20" s="4">
        <f t="shared" si="15"/>
        <v>1.0418264233230601</v>
      </c>
      <c r="F20" s="4">
        <f t="shared" si="10"/>
        <v>1.1234994802559826</v>
      </c>
      <c r="G20" s="4">
        <f t="shared" si="11"/>
        <v>1.0530614181256199</v>
      </c>
      <c r="H20" s="9">
        <v>0.01</v>
      </c>
      <c r="I20" s="7"/>
      <c r="J20" s="5">
        <v>4</v>
      </c>
      <c r="K20" s="4">
        <v>0.5</v>
      </c>
      <c r="L20" s="4">
        <f t="shared" si="12"/>
        <v>0.4</v>
      </c>
      <c r="M20" s="4">
        <f t="shared" si="16"/>
        <v>1.3582125995602894</v>
      </c>
      <c r="N20" s="4">
        <f t="shared" si="17"/>
        <v>0.76920319097506962</v>
      </c>
      <c r="O20" s="4">
        <f t="shared" si="13"/>
        <v>1.4351329186577964</v>
      </c>
      <c r="P20" s="4">
        <v>0.1</v>
      </c>
    </row>
    <row r="21" spans="1:16">
      <c r="A21" s="7"/>
      <c r="B21" s="5">
        <v>5</v>
      </c>
      <c r="C21" s="4">
        <f t="shared" si="14"/>
        <v>6.0000000000000005E-2</v>
      </c>
      <c r="D21" s="4">
        <f t="shared" si="9"/>
        <v>0.05</v>
      </c>
      <c r="E21" s="4">
        <f t="shared" si="15"/>
        <v>1.0530614181256199</v>
      </c>
      <c r="F21" s="4">
        <f t="shared" si="10"/>
        <v>1.1557144890319009</v>
      </c>
      <c r="G21" s="4">
        <f t="shared" si="11"/>
        <v>1.064618563015939</v>
      </c>
      <c r="H21" s="9">
        <v>0.01</v>
      </c>
      <c r="I21" s="7"/>
      <c r="J21" s="5">
        <v>5</v>
      </c>
      <c r="K21" s="4">
        <v>0.6</v>
      </c>
      <c r="L21" s="4">
        <f t="shared" si="12"/>
        <v>0.5</v>
      </c>
      <c r="M21" s="4">
        <f t="shared" si="16"/>
        <v>1.4351329186577964</v>
      </c>
      <c r="N21" s="4">
        <f t="shared" si="17"/>
        <v>0.73833334908535075</v>
      </c>
      <c r="O21" s="4">
        <f t="shared" si="13"/>
        <v>1.5089662535663315</v>
      </c>
      <c r="P21" s="4">
        <v>0.1</v>
      </c>
    </row>
    <row r="22" spans="1:16">
      <c r="A22" s="7"/>
      <c r="B22" s="5">
        <v>6</v>
      </c>
      <c r="C22" s="4">
        <f t="shared" si="14"/>
        <v>7.0000000000000007E-2</v>
      </c>
      <c r="D22" s="4">
        <f t="shared" si="9"/>
        <v>6.0000000000000005E-2</v>
      </c>
      <c r="E22" s="4">
        <f t="shared" si="15"/>
        <v>1.064618563015939</v>
      </c>
      <c r="F22" s="4">
        <f t="shared" si="10"/>
        <v>1.1884956767968955</v>
      </c>
      <c r="G22" s="4">
        <f t="shared" si="11"/>
        <v>1.0765035197839079</v>
      </c>
      <c r="H22" s="9">
        <v>0.01</v>
      </c>
      <c r="I22" s="7"/>
      <c r="J22" s="5">
        <v>6</v>
      </c>
      <c r="K22" s="4">
        <v>0.7</v>
      </c>
      <c r="L22" s="4">
        <f t="shared" si="12"/>
        <v>0.6</v>
      </c>
      <c r="M22" s="4">
        <f t="shared" si="16"/>
        <v>1.5089662535663315</v>
      </c>
      <c r="N22" s="4">
        <f t="shared" si="17"/>
        <v>0.71371984088885276</v>
      </c>
      <c r="O22" s="4">
        <f t="shared" si="13"/>
        <v>1.5803382376552169</v>
      </c>
      <c r="P22" s="4">
        <v>0.1</v>
      </c>
    </row>
    <row r="23" spans="1:16">
      <c r="A23" s="7"/>
      <c r="B23" s="5">
        <v>7</v>
      </c>
      <c r="C23" s="4">
        <f t="shared" si="14"/>
        <v>0.08</v>
      </c>
      <c r="D23" s="4">
        <f t="shared" si="9"/>
        <v>7.0000000000000007E-2</v>
      </c>
      <c r="E23" s="4">
        <f t="shared" si="15"/>
        <v>1.0765035197839079</v>
      </c>
      <c r="F23" s="4">
        <f t="shared" si="10"/>
        <v>1.2218587661687814</v>
      </c>
      <c r="G23" s="4">
        <f t="shared" si="11"/>
        <v>1.0887221074455957</v>
      </c>
      <c r="H23" s="9">
        <v>0.01</v>
      </c>
      <c r="I23" s="7"/>
      <c r="J23" s="5">
        <v>7</v>
      </c>
      <c r="K23" s="4">
        <v>0.8</v>
      </c>
      <c r="L23" s="4">
        <f t="shared" si="12"/>
        <v>0.70000000000000007</v>
      </c>
      <c r="M23" s="4">
        <f t="shared" si="16"/>
        <v>1.5803382376552169</v>
      </c>
      <c r="N23" s="4">
        <f t="shared" si="17"/>
        <v>0.69445193392493987</v>
      </c>
      <c r="O23" s="4">
        <f t="shared" si="13"/>
        <v>1.6497834310477109</v>
      </c>
      <c r="P23" s="4">
        <v>0.1</v>
      </c>
    </row>
    <row r="24" spans="1:16">
      <c r="A24" s="7"/>
      <c r="B24" s="5">
        <v>8</v>
      </c>
      <c r="C24" s="4">
        <f t="shared" si="14"/>
        <v>0.09</v>
      </c>
      <c r="D24" s="4">
        <f t="shared" si="9"/>
        <v>0.08</v>
      </c>
      <c r="E24" s="4">
        <f t="shared" si="15"/>
        <v>1.0887221074455957</v>
      </c>
      <c r="F24" s="4">
        <f t="shared" si="10"/>
        <v>1.2558198760412433</v>
      </c>
      <c r="G24" s="4">
        <f t="shared" si="11"/>
        <v>1.1012803062060081</v>
      </c>
      <c r="H24" s="9">
        <v>0.01</v>
      </c>
      <c r="I24" s="7"/>
      <c r="J24" s="5">
        <v>8</v>
      </c>
      <c r="K24" s="4">
        <v>0.9</v>
      </c>
      <c r="L24" s="4">
        <f t="shared" si="12"/>
        <v>0.8</v>
      </c>
      <c r="M24" s="4">
        <f t="shared" si="16"/>
        <v>1.6497834310477109</v>
      </c>
      <c r="N24" s="4">
        <f t="shared" si="17"/>
        <v>0.67995916812375568</v>
      </c>
      <c r="O24" s="4">
        <f t="shared" si="13"/>
        <v>1.7177793478600865</v>
      </c>
      <c r="P24" s="4">
        <v>0.1</v>
      </c>
    </row>
    <row r="25" spans="1:16">
      <c r="A25" s="8"/>
      <c r="B25" s="4">
        <v>9</v>
      </c>
      <c r="C25" s="4">
        <f>C24+H24</f>
        <v>9.9999999999999992E-2</v>
      </c>
      <c r="D25" s="4">
        <f t="shared" si="9"/>
        <v>0.09</v>
      </c>
      <c r="E25" s="4">
        <f t="shared" si="15"/>
        <v>1.1012803062060081</v>
      </c>
      <c r="F25" s="4">
        <f t="shared" si="10"/>
        <v>1.290395533764549</v>
      </c>
      <c r="G25" s="4">
        <f t="shared" si="11"/>
        <v>1.1141842615436537</v>
      </c>
      <c r="H25" s="4">
        <v>0.01</v>
      </c>
      <c r="I25" s="8"/>
      <c r="J25" s="5">
        <v>9</v>
      </c>
      <c r="K25" s="4">
        <v>1</v>
      </c>
      <c r="L25" s="4">
        <f t="shared" si="12"/>
        <v>0.9</v>
      </c>
      <c r="M25" s="4">
        <f t="shared" si="16"/>
        <v>1.7177793478600865</v>
      </c>
      <c r="N25" s="4">
        <f t="shared" si="17"/>
        <v>0.6699148463789506</v>
      </c>
      <c r="O25" s="4">
        <f t="shared" si="13"/>
        <v>1.7847708324979816</v>
      </c>
      <c r="P25" s="4">
        <v>0.1</v>
      </c>
    </row>
    <row r="26" spans="1:16">
      <c r="A26" s="11"/>
      <c r="B26" s="11"/>
      <c r="C26" s="11"/>
      <c r="D26" s="11"/>
      <c r="E26" s="11"/>
      <c r="F26" s="11"/>
      <c r="G26" s="11"/>
      <c r="H26" s="11"/>
      <c r="I26" s="3"/>
      <c r="J26" s="3"/>
      <c r="K26" s="3"/>
      <c r="L26" s="3"/>
      <c r="M26" s="3"/>
      <c r="N26" s="3"/>
      <c r="O26" s="3"/>
      <c r="P26" s="3"/>
    </row>
    <row r="27" spans="1:16">
      <c r="A27" s="3" t="s">
        <v>19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</row>
    <row r="28" spans="1:16">
      <c r="A28" s="14" t="s">
        <v>10</v>
      </c>
      <c r="B28" s="4" t="s">
        <v>3</v>
      </c>
      <c r="C28" s="4" t="s">
        <v>4</v>
      </c>
      <c r="D28" s="4" t="s">
        <v>5</v>
      </c>
      <c r="E28" s="4" t="s">
        <v>6</v>
      </c>
      <c r="F28" s="4" t="s">
        <v>7</v>
      </c>
      <c r="G28" s="4" t="s">
        <v>8</v>
      </c>
      <c r="H28" s="4" t="s">
        <v>9</v>
      </c>
      <c r="I28" s="3"/>
      <c r="J28" s="3"/>
      <c r="K28" s="3"/>
      <c r="L28" s="3"/>
      <c r="M28" s="3"/>
      <c r="N28" s="3"/>
      <c r="O28" s="3"/>
      <c r="P28" s="3"/>
    </row>
    <row r="29" spans="1:16">
      <c r="A29" s="7" t="s">
        <v>20</v>
      </c>
      <c r="B29" s="4">
        <v>0</v>
      </c>
      <c r="C29" s="4">
        <v>0.02</v>
      </c>
      <c r="D29" s="4">
        <f t="shared" ref="D29:D33" si="18">C29-H29</f>
        <v>0</v>
      </c>
      <c r="E29" s="4">
        <v>1</v>
      </c>
      <c r="F29" s="4">
        <f>(-D29+E29)/(E29+D29)</f>
        <v>1</v>
      </c>
      <c r="G29" s="4">
        <f t="shared" ref="G29:G33" si="19">E29+F29*H29</f>
        <v>1.02</v>
      </c>
      <c r="H29" s="4">
        <v>0.02</v>
      </c>
      <c r="I29" s="3"/>
      <c r="J29" s="3"/>
      <c r="K29" s="3"/>
      <c r="L29" s="3"/>
      <c r="M29" s="3"/>
      <c r="N29" s="3"/>
      <c r="O29" s="3"/>
      <c r="P29" s="3"/>
    </row>
    <row r="30" spans="1:16">
      <c r="A30" s="7" t="s">
        <v>21</v>
      </c>
      <c r="B30" s="4">
        <v>1</v>
      </c>
      <c r="C30" s="4">
        <f t="shared" ref="C30:C33" si="20">C29+H29</f>
        <v>0.04</v>
      </c>
      <c r="D30" s="4">
        <f t="shared" si="18"/>
        <v>0.02</v>
      </c>
      <c r="E30" s="4">
        <f t="shared" ref="E30:E33" si="21">G29</f>
        <v>1.02</v>
      </c>
      <c r="F30" s="4">
        <f t="shared" ref="F30:F33" si="22">(-D30+E30)/(E30+D30)</f>
        <v>0.96153846153846145</v>
      </c>
      <c r="G30" s="4">
        <f t="shared" si="19"/>
        <v>1.0392307692307692</v>
      </c>
      <c r="H30" s="4">
        <v>0.02</v>
      </c>
      <c r="I30" s="3"/>
      <c r="J30" s="3"/>
      <c r="K30" s="3"/>
      <c r="L30" s="3"/>
      <c r="M30" s="3"/>
      <c r="N30" s="3"/>
      <c r="O30" s="3"/>
      <c r="P30" s="3"/>
    </row>
    <row r="31" spans="1:16">
      <c r="A31" s="7"/>
      <c r="B31" s="4">
        <v>2</v>
      </c>
      <c r="C31" s="4">
        <f t="shared" si="20"/>
        <v>0.06</v>
      </c>
      <c r="D31" s="4">
        <f t="shared" si="18"/>
        <v>3.9999999999999994E-2</v>
      </c>
      <c r="E31" s="4">
        <f t="shared" si="21"/>
        <v>1.0392307692307692</v>
      </c>
      <c r="F31" s="4">
        <f t="shared" si="22"/>
        <v>0.92587312900926577</v>
      </c>
      <c r="G31" s="4">
        <f t="shared" si="19"/>
        <v>1.0577482318109546</v>
      </c>
      <c r="H31" s="4">
        <v>0.02</v>
      </c>
      <c r="I31" s="3"/>
      <c r="J31" s="3"/>
      <c r="K31" s="3"/>
      <c r="L31" s="3"/>
      <c r="M31" s="3"/>
      <c r="N31" s="3"/>
      <c r="O31" s="3"/>
      <c r="P31" s="3"/>
    </row>
    <row r="32" spans="1:16">
      <c r="A32" s="7"/>
      <c r="B32" s="4">
        <v>3</v>
      </c>
      <c r="C32" s="4">
        <f t="shared" si="20"/>
        <v>0.08</v>
      </c>
      <c r="D32" s="4">
        <f t="shared" si="18"/>
        <v>0.06</v>
      </c>
      <c r="E32" s="4">
        <f t="shared" si="21"/>
        <v>1.0577482318109546</v>
      </c>
      <c r="F32" s="4">
        <f t="shared" si="22"/>
        <v>0.89264129740059761</v>
      </c>
      <c r="G32" s="4">
        <f t="shared" si="19"/>
        <v>1.0756010577589665</v>
      </c>
      <c r="H32" s="4">
        <v>0.02</v>
      </c>
      <c r="I32" s="3"/>
      <c r="J32" s="3"/>
      <c r="K32" s="3"/>
      <c r="L32" s="3"/>
      <c r="M32" s="3"/>
      <c r="N32" s="3"/>
      <c r="O32" s="3"/>
      <c r="P32" s="3"/>
    </row>
    <row r="33" spans="1:16">
      <c r="A33" s="8"/>
      <c r="B33" s="4">
        <v>4</v>
      </c>
      <c r="C33" s="4">
        <f t="shared" si="20"/>
        <v>0.1</v>
      </c>
      <c r="D33" s="4">
        <f t="shared" si="18"/>
        <v>0.08</v>
      </c>
      <c r="E33" s="4">
        <f t="shared" si="21"/>
        <v>1.0756010577589665</v>
      </c>
      <c r="F33" s="4">
        <f t="shared" si="22"/>
        <v>0.86154391351087478</v>
      </c>
      <c r="G33" s="4">
        <f t="shared" si="19"/>
        <v>1.092831936029184</v>
      </c>
      <c r="H33" s="4">
        <v>0.02</v>
      </c>
      <c r="I33" s="3"/>
      <c r="J33" s="3"/>
      <c r="K33" s="3"/>
      <c r="L33" s="3"/>
      <c r="M33" s="3"/>
      <c r="N33" s="3"/>
      <c r="O33" s="3"/>
      <c r="P33" s="3"/>
    </row>
    <row r="34" spans="1:16">
      <c r="A34" s="2"/>
      <c r="B34" s="1"/>
      <c r="C34" s="1"/>
      <c r="D34" s="1"/>
      <c r="E34" s="1"/>
      <c r="F34" s="1"/>
      <c r="G34" s="1"/>
      <c r="H34" s="1"/>
    </row>
    <row r="35" spans="1:16">
      <c r="A35" s="2"/>
      <c r="B35" s="1"/>
      <c r="C35" s="1"/>
      <c r="D35" s="1"/>
      <c r="E35" s="1"/>
      <c r="F35" s="1"/>
      <c r="G35" s="1"/>
      <c r="H35" s="1"/>
    </row>
    <row r="36" spans="1:16">
      <c r="A36" s="2"/>
      <c r="B36" s="1"/>
      <c r="C36" s="1"/>
      <c r="D36" s="1"/>
      <c r="E36" s="1"/>
      <c r="F36" s="1"/>
      <c r="G36" s="1"/>
      <c r="H36" s="1"/>
    </row>
    <row r="37" spans="1:16">
      <c r="A37" s="2"/>
      <c r="B37" s="1"/>
      <c r="C37" s="1"/>
      <c r="D37" s="1"/>
      <c r="E37" s="1"/>
      <c r="F37" s="1"/>
      <c r="G37" s="1"/>
      <c r="H37" s="1"/>
    </row>
    <row r="38" spans="1:16">
      <c r="A38" s="2"/>
      <c r="B38" s="1"/>
      <c r="C38" s="1"/>
      <c r="D38" s="1"/>
      <c r="E38" s="1"/>
      <c r="F38" s="1"/>
      <c r="G38" s="1"/>
      <c r="H38" s="1"/>
    </row>
  </sheetData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Windows 10</cp:lastModifiedBy>
  <dcterms:created xsi:type="dcterms:W3CDTF">2018-05-28T10:15:07Z</dcterms:created>
  <dcterms:modified xsi:type="dcterms:W3CDTF">2018-06-23T14:47:12Z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1033-10.2.0.5831</vt:lpwstr>
  </property>
</Properties>
</file>