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cellimages.xml" ContentType="application/vnd.wps-officedocument.cellimage+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03"/>
  <workbookPr/>
  <mc:AlternateContent xmlns:mc="http://schemas.openxmlformats.org/markup-compatibility/2006">
    <mc:Choice Requires="x15">
      <x15ac:absPath xmlns:x15ac="http://schemas.microsoft.com/office/spreadsheetml/2010/11/ac" url="https://dekracloud.sharepoint.com/sites/EUCRA-ProjectGroup/Freigegebene Dokumente/CRA-Project/DJI CRA Project/01-产品风险分析/无人机产品/"/>
    </mc:Choice>
  </mc:AlternateContent>
  <xr:revisionPtr revIDLastSave="15" documentId="13_ncr:1_{0F61CC4F-A23F-4F92-8636-7DC01638D7DB}" xr6:coauthVersionLast="47" xr6:coauthVersionMax="47" xr10:uidLastSave="{1926801D-E23F-42BC-A23B-B42D1C2C2905}"/>
  <bookViews>
    <workbookView xWindow="520" yWindow="-21710" windowWidth="38620" windowHeight="21100" firstSheet="3" activeTab="1" xr2:uid="{00000000-000D-0000-FFFF-FFFF00000000}"/>
  </bookViews>
  <sheets>
    <sheet name="Cover Page" sheetId="1" r:id="rId1"/>
    <sheet name="TOE scope" sheetId="2" r:id="rId2"/>
    <sheet name="TOE Design-无人机" sheetId="3" r:id="rId3"/>
    <sheet name="TARA-无人机" sheetId="4" r:id="rId4"/>
    <sheet name="TOE Design-机场" sheetId="9" r:id="rId5"/>
    <sheet name="TARA-机场" sheetId="10" r:id="rId6"/>
    <sheet name="TOE Design-Web_Pilot" sheetId="11" r:id="rId7"/>
    <sheet name="TARA-Web_Pilot" sheetId="12" r:id="rId8"/>
    <sheet name="TOE Design-FH2" sheetId="14" r:id="rId9"/>
    <sheet name="TARA-FH2" sheetId="13" r:id="rId10"/>
    <sheet name="SBOM &amp; Vulnerability" sheetId="5" r:id="rId11"/>
    <sheet name="TARA methodology " sheetId="6" r:id="rId12"/>
    <sheet name="Other Documentation" sheetId="7" r:id="rId13"/>
    <sheet name="WpsReserved_CellImgList" sheetId="8" state="very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8" i="4" l="1"/>
  <c r="AU18" i="4"/>
  <c r="AT18" i="4"/>
  <c r="Y18" i="4"/>
  <c r="AA18" i="4"/>
  <c r="Z18" i="4"/>
  <c r="AS17" i="4"/>
  <c r="AU17" i="4"/>
  <c r="AT17" i="4"/>
  <c r="Y17" i="4"/>
  <c r="AA17" i="4" s="1"/>
  <c r="Z17" i="4"/>
  <c r="AT13" i="4"/>
  <c r="AS13" i="4"/>
  <c r="Y13" i="4"/>
  <c r="Z13" i="4"/>
  <c r="AT14" i="4"/>
  <c r="AS14" i="4"/>
  <c r="AU14" i="4" s="1"/>
  <c r="Z14" i="4"/>
  <c r="Y14" i="4"/>
  <c r="AA14" i="4" s="1"/>
  <c r="AT12" i="4"/>
  <c r="AS12" i="4"/>
  <c r="Z12" i="4"/>
  <c r="Y12" i="4"/>
  <c r="Z9" i="4"/>
  <c r="Y9" i="4"/>
  <c r="AA9" i="4" s="1"/>
  <c r="AS19" i="4"/>
  <c r="AT19" i="4"/>
  <c r="AU19" i="4" s="1"/>
  <c r="Y19" i="4"/>
  <c r="Z19" i="4"/>
  <c r="Y15" i="4"/>
  <c r="Z15" i="4"/>
  <c r="AA15" i="4" s="1"/>
  <c r="AS15" i="4"/>
  <c r="AT15" i="4"/>
  <c r="Y16" i="4"/>
  <c r="Z16" i="4"/>
  <c r="AS16" i="4"/>
  <c r="AT16" i="4"/>
  <c r="AT11" i="4"/>
  <c r="AS11" i="4"/>
  <c r="Y11" i="4"/>
  <c r="Z11" i="4"/>
  <c r="AT10" i="4"/>
  <c r="AS10" i="4"/>
  <c r="Z10" i="4"/>
  <c r="Y10" i="4"/>
  <c r="M16" i="2"/>
  <c r="AA13" i="4" l="1"/>
  <c r="AU13" i="4"/>
  <c r="AA12" i="4"/>
  <c r="AU15" i="4"/>
  <c r="AU12" i="4"/>
  <c r="AU16" i="4"/>
  <c r="AA16" i="4"/>
  <c r="AA19" i="4"/>
  <c r="AA11" i="4"/>
  <c r="AA10" i="4"/>
  <c r="AU10" i="4"/>
  <c r="AU11" i="4"/>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C342CCD38E264F81A486459D854F4DD3" descr="upload_post_object_v2_1013087376"/>
        <xdr:cNvPicPr/>
      </xdr:nvPicPr>
      <xdr:blipFill>
        <a:blip r:embed="rId1"/>
        <a:stretch>
          <a:fillRect/>
        </a:stretch>
      </xdr:blipFill>
      <xdr:spPr>
        <a:xfrm>
          <a:off x="0" y="0"/>
          <a:ext cx="7486650" cy="7762875"/>
        </a:xfrm>
        <a:prstGeom prst="rect">
          <a:avLst/>
        </a:prstGeom>
      </xdr:spPr>
    </xdr:pic>
  </etc:cellImage>
  <etc:cellImage>
    <xdr:pic>
      <xdr:nvPicPr>
        <xdr:cNvPr id="2" name="ID_5CB97A7ECA554D5787738144D471CBC6" descr="upload_post_object_v2_596168248"/>
        <xdr:cNvPicPr/>
      </xdr:nvPicPr>
      <xdr:blipFill>
        <a:blip r:embed="rId2"/>
        <a:stretch>
          <a:fillRect/>
        </a:stretch>
      </xdr:blipFill>
      <xdr:spPr>
        <a:xfrm>
          <a:off x="0" y="0"/>
          <a:ext cx="9144000" cy="5814060"/>
        </a:xfrm>
        <a:prstGeom prst="rect">
          <a:avLst/>
        </a:prstGeom>
      </xdr:spPr>
    </xdr:pic>
  </etc:cellImage>
  <etc:cellImage>
    <xdr:pic>
      <xdr:nvPicPr>
        <xdr:cNvPr id="3" name="ID_2E6E3956F0B9484E90A56112E8091EB6" descr="upload_post_object_v2_619125804"/>
        <xdr:cNvPicPr/>
      </xdr:nvPicPr>
      <xdr:blipFill>
        <a:blip r:embed="rId3"/>
        <a:stretch>
          <a:fillRect/>
        </a:stretch>
      </xdr:blipFill>
      <xdr:spPr>
        <a:xfrm>
          <a:off x="0" y="0"/>
          <a:ext cx="9144000" cy="5714365"/>
        </a:xfrm>
        <a:prstGeom prst="rect">
          <a:avLst/>
        </a:prstGeom>
      </xdr:spPr>
    </xdr:pic>
  </etc:cellImage>
  <etc:cellImage>
    <xdr:pic>
      <xdr:nvPicPr>
        <xdr:cNvPr id="5" name="ID_31AB584FB06D41DDABEB7CE67902ECB7" descr="upload_post_object_v2_552484435"/>
        <xdr:cNvPicPr/>
      </xdr:nvPicPr>
      <xdr:blipFill>
        <a:blip r:embed="rId4"/>
        <a:stretch>
          <a:fillRect/>
        </a:stretch>
      </xdr:blipFill>
      <xdr:spPr>
        <a:xfrm>
          <a:off x="0" y="0"/>
          <a:ext cx="9144000" cy="5588000"/>
        </a:xfrm>
        <a:prstGeom prst="rect">
          <a:avLst/>
        </a:prstGeom>
      </xdr:spPr>
    </xdr:pic>
  </etc:cellImage>
</etc:cellImages>
</file>

<file path=xl/sharedStrings.xml><?xml version="1.0" encoding="utf-8"?>
<sst xmlns="http://schemas.openxmlformats.org/spreadsheetml/2006/main" count="1747" uniqueCount="1227">
  <si>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</si>
  <si>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</si>
  <si>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</si>
  <si>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</si>
  <si>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</si>
  <si>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</si>
  <si>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</si>
  <si>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</si>
  <si>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</si>
  <si>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</si>
  <si>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</si>
  <si>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</si>
  <si>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</si>
  <si>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</si>
  <si>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</si>
  <si>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</si>
  <si>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</si>
  <si>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</si>
  <si>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</si>
  <si>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</si>
  <si>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</si>
  <si>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</si>
  <si>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</si>
  <si>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</si>
  <si>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</si>
  <si>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</si>
  <si>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</si>
  <si>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</si>
  <si>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</si>
  <si>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</si>
  <si>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phoneticPr fontId="36" type="noConversion"/>
  </si>
  <si>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</si>
  <si>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</si>
  <si>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</si>
  <si>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</si>
  <si>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</si>
  <si>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</si>
  <si>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</si>
  <si>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</si>
  <si>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</si>
  <si>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</si>
  <si>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</si>
  <si>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</si>
  <si>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</si>
  <si>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</si>
  <si>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</si>
  <si>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</si>
  <si>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</si>
  <si>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</si>
  <si>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</si>
  <si>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</si>
  <si>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</si>
  <si>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</si>
  <si>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</si>
  <si>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</si>
  <si>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</si>
  <si>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</si>
  <si>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</si>
  <si>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</si>
  <si>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</si>
  <si>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</si>
  <si>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</si>
  <si>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</si>
  <si>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</si>
  <si>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</si>
  <si>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</si>
  <si>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</si>
  <si>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</si>
  <si>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</si>
  <si>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</si>
  <si>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</si>
  <si>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</si>
  <si>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</si>
  <si>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</si>
  <si>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</si>
  <si>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</si>
  <si>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</si>
  <si>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</si>
  <si>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</si>
  <si>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</si>
  <si>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</si>
  <si>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</si>
  <si>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</si>
  <si>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</si>
  <si>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</si>
  <si>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</si>
  <si>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</si>
  <si>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</si>
  <si>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</si>
  <si>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</si>
  <si>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</si>
  <si>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</si>
  <si>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</si>
  <si>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</si>
  <si>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</si>
  <si>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</si>
  <si>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</si>
  <si>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</si>
  <si>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</si>
  <si>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</si>
  <si>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</si>
  <si>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</si>
  <si>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</si>
  <si>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</si>
  <si>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</si>
  <si>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</si>
  <si>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</si>
  <si>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</si>
  <si>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</si>
  <si>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</si>
  <si>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</si>
  <si>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</si>
  <si>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</si>
  <si>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</si>
  <si>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</si>
  <si>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</si>
  <si>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</si>
  <si>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</si>
  <si>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</si>
  <si>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</si>
  <si>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</si>
  <si>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</si>
  <si>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</si>
  <si>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</si>
  <si>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</si>
  <si>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</si>
  <si>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</si>
  <si>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</si>
  <si>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</si>
  <si>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</si>
  <si>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</si>
  <si>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</si>
  <si>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</si>
  <si>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</si>
  <si>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</si>
  <si>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</si>
  <si>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</si>
  <si>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</si>
  <si>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</si>
  <si>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</si>
  <si>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</si>
  <si>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</si>
  <si>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</si>
  <si>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</si>
  <si>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</si>
  <si>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</si>
  <si>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</si>
  <si>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</si>
  <si>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</si>
  <si>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</si>
  <si>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</si>
  <si>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</si>
  <si>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</si>
  <si>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</si>
  <si>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</si>
  <si>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</si>
  <si>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</si>
  <si>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</si>
  <si>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</si>
  <si>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</si>
  <si>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</si>
  <si>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</si>
  <si>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</si>
  <si>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</si>
  <si>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</si>
  <si>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</si>
  <si>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</si>
  <si>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</si>
  <si>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</si>
  <si>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</si>
  <si>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</si>
  <si>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</si>
  <si>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</si>
  <si>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</si>
  <si>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</si>
  <si>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</si>
  <si>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</si>
  <si>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</si>
  <si>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</si>
  <si>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</si>
  <si>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</si>
  <si>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</si>
  <si>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</si>
  <si>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</si>
  <si>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</si>
  <si>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</si>
  <si>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</si>
  <si>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</si>
  <si>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</si>
  <si>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</si>
  <si>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</si>
  <si>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</si>
  <si>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</si>
  <si>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</si>
  <si>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</si>
  <si>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</si>
  <si>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</si>
  <si>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</si>
  <si>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</si>
  <si>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</si>
  <si>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</si>
  <si>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</si>
  <si>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</si>
  <si>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</si>
  <si>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</si>
  <si>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</si>
  <si>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</si>
  <si>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</si>
  <si>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</si>
  <si>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</si>
  <si>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</si>
  <si>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</si>
  <si>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</si>
  <si>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</si>
  <si>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</si>
  <si>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</si>
  <si>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</si>
  <si>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</si>
  <si>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</si>
  <si>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</si>
  <si>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</si>
  <si>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</si>
  <si>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</si>
  <si>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</si>
  <si>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</si>
  <si>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</si>
  <si>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</si>
  <si>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</si>
  <si>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</si>
  <si>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</si>
  <si>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</si>
  <si>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</si>
  <si>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</si>
  <si>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</si>
  <si>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</si>
  <si>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</si>
  <si>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</si>
  <si>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</si>
  <si>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</si>
  <si>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</si>
  <si>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</si>
  <si>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S/T/D/E</t>
  </si>
  <si>
    <r>
      <t>发送恶意指令：无人机可能被发送恶意控制指令</t>
    </r>
    <r>
      <rPr>
        <b/>
        <sz val="11"/>
        <color rgb="FFFF0000"/>
        <rFont val="等线"/>
        <family val="3"/>
        <charset val="134"/>
      </rPr>
      <t>（如飞控指令）或任务指令（如航线变更），导致飞行偏离、任务中断或设备失控</t>
    </r>
    <r>
      <rPr>
        <b/>
        <sz val="11"/>
        <color rgb="FF2F75B5"/>
        <rFont val="等线"/>
        <family val="3"/>
        <charset val="134"/>
      </rPr>
      <t>；
产品影响：直接影响飞行安全和任务连续性。</t>
    </r>
    <phoneticPr fontId="36" type="noConversion"/>
  </si>
  <si>
    <r>
      <t>攻击者在机场与无人机的无线链路上插入、伪造、篡改或阻断控制报文</t>
    </r>
    <r>
      <rPr>
        <b/>
        <sz val="11"/>
        <color rgb="FFFF0000"/>
        <rFont val="等线"/>
        <family val="3"/>
        <charset val="134"/>
      </rPr>
      <t>或任务报文</t>
    </r>
    <r>
      <rPr>
        <b/>
        <sz val="11"/>
        <color rgb="FF2F75B5"/>
        <rFont val="等线"/>
        <family val="3"/>
        <charset val="134"/>
      </rPr>
      <t>。</t>
    </r>
    <phoneticPr fontId="36" type="noConversion"/>
  </si>
  <si>
    <t>攻击者 &gt; SDR/LTE 无线链路 &gt; 无人机通信模块 &gt; 飞控/任务执行模块</t>
  </si>
  <si>
    <t>network</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</si>
  <si>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</si>
  <si>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</si>
  <si>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</si>
  <si>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</si>
  <si>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</si>
  <si>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</si>
  <si>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Low</t>
  </si>
  <si>
    <t>无线环境下仍存在干扰可能，但通过认证、完整性和安全失败策略可将主要风险降为中低。</t>
  </si>
  <si>
    <t>Annex I Part I (2)(d), (2)(f)</t>
    <phoneticPr fontId="36" type="noConversion"/>
  </si>
  <si>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phoneticPr fontId="36" type="noConversion"/>
  </si>
  <si>
    <t>机场和无人机的通信</t>
  </si>
  <si>
    <t xml:space="preserve">机场与无人机之间的任务/控制报文可能被重放
</t>
  </si>
  <si>
    <t>设备运行状态</t>
  </si>
  <si>
    <t>S/T/R</t>
  </si>
  <si>
    <r>
      <t>重放攻击：</t>
    </r>
    <r>
      <rPr>
        <b/>
        <sz val="11"/>
        <color rgb="FFFF0000"/>
        <rFont val="等线"/>
        <family val="3"/>
        <charset val="134"/>
      </rPr>
      <t>历史指令被捕获并在相同或不同任务会话中重新注入，导致无人机重复执行历史指令（如重复起飞、返航、拍照等）</t>
    </r>
    <r>
      <rPr>
        <b/>
        <sz val="11"/>
        <color rgb="FF2F75B5"/>
        <rFont val="等线"/>
        <family val="3"/>
        <charset val="134"/>
      </rPr>
      <t>；产品影响：任务行为不可预测。</t>
    </r>
    <phoneticPr fontId="36" type="noConversion"/>
  </si>
  <si>
    <t>攻击者捕获曾经合法的链路报文，并在后续任务中重新注入，使设备重复执行旧命令。</t>
    <phoneticPr fontId="36" type="noConversion"/>
  </si>
  <si>
    <t>攻击者 &gt; 无线监听/中继 &gt; SDR/LTE 链路 &gt; 无人机命令接收模块</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</si>
  <si>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</si>
  <si>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</si>
  <si>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</si>
  <si>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</si>
  <si>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通过序列号、时间戳和重复包拒绝机制，重放类威胁可以有效降至低风险。</t>
  </si>
  <si>
    <t>Annex I Part I (2)(f)</t>
    <phoneticPr fontId="36" type="noConversion"/>
  </si>
  <si>
    <t>保护存储、传输或其他处理数据（个人或其他）、命令、程序及配置的完整性，防止未经用户授权的任何操作或修改，并报告损坏情况;</t>
    <phoneticPr fontId="36" type="noConversion"/>
  </si>
  <si>
    <t>无人机和地面控制端通信</t>
  </si>
  <si>
    <t>使用地面控制端控制无人机飞行姿态</t>
  </si>
  <si>
    <t>核心飞控功能</t>
  </si>
  <si>
    <t>S/T/E/D/R</t>
  </si>
  <si>
    <r>
      <rPr>
        <b/>
        <sz val="11"/>
        <color rgb="FF2F75B5"/>
        <rFont val="等线"/>
      </rPr>
      <t>用户影响：</t>
    </r>
    <r>
      <rPr>
        <b/>
        <sz val="11"/>
        <color rgb="FFFF0000"/>
        <rFont val="等线"/>
      </rPr>
      <t>攻击者利用SDR/LTE子系统漏洞（如协议栈、图传服务）获取控制权，通过AP与CP之间的内部通信接口（如串口、共享内存、IPC）注入异常指令或篡改飞控状态，导致飞行异常或任务中断</t>
    </r>
    <r>
      <rPr>
        <b/>
        <sz val="11"/>
        <color rgb="FF2F75B5"/>
        <rFont val="等线"/>
      </rPr>
      <t>；产品影响：系统边界被突破，飞行安全和系统可信性直接受损。</t>
    </r>
  </si>
  <si>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</si>
  <si>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</si>
  <si>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</si>
  <si>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</si>
  <si>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</si>
  <si>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远程攻击入口仍然存在，但通过持续审计、接口隔离和指令注入异常检测，可显著降低被利用概率和攻击成功后的影响范围。</t>
  </si>
  <si>
    <t>Annex I Part I (2)(j), (2)(k)</t>
    <phoneticPr fontId="36" type="noConversion"/>
  </si>
  <si>
    <t>j: 设计、开发和生产以限制攻击面，包括外部接口;
k: 设计、开发和生产，以利用适当的利用缓解机制和技术来减少事件的影响;</t>
    <phoneticPr fontId="36" type="noConversion"/>
  </si>
  <si>
    <r>
      <t>用户影响：攻击者</t>
    </r>
    <r>
      <rPr>
        <b/>
        <sz val="11"/>
        <color rgb="FFFF0000"/>
        <rFont val="等线"/>
        <family val="3"/>
        <charset val="134"/>
      </rPr>
      <t>利用SDR/LTE模块与飞控之间的直连通信通道</t>
    </r>
    <r>
      <rPr>
        <b/>
        <sz val="11"/>
        <color rgb="FF2F75B5"/>
        <rFont val="等线"/>
        <family val="3"/>
        <charset val="134"/>
      </rPr>
      <t>直接向飞控接口注入异常控制指令或伪造报文，导致飞行姿态异常、控制失效或飞机故障；产品影响：飞控实时性和安全性被直接破坏。</t>
    </r>
    <phoneticPr fontId="36" type="noConversion"/>
  </si>
  <si>
    <t>攻击者控制 SDR/LTE 子系统后，不再经 AP 进行完整校验，而是直接向 CP/飞控接口发送伪造指令、异常参数或异常状态报文，造成飞控异常行为或故障。</t>
  </si>
  <si>
    <t>攻击者 -&gt; SDR/LTE -&gt; 直接打到 CP/飞控接口</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</si>
  <si>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</si>
  <si>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</si>
  <si>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通过接口鉴权、状态校验和异常检测，可将直接注入导致飞控故障的风险显著降低，但仍需保持持续监测。</t>
  </si>
  <si>
    <t>维护人员通过 USB/串口/以太网进行诊断、配置、恢复。</t>
  </si>
  <si>
    <t>维护接口、诊断权限、配置参数</t>
  </si>
  <si>
    <t>S/T/E</t>
  </si>
  <si>
    <r>
      <t>攻击者通过</t>
    </r>
    <r>
      <rPr>
        <b/>
        <sz val="11"/>
        <color rgb="FFFF0000"/>
        <rFont val="等线"/>
        <family val="3"/>
        <charset val="134"/>
      </rPr>
      <t>默认开启或未受保护的</t>
    </r>
    <r>
      <rPr>
        <b/>
        <sz val="11"/>
        <color rgb="FF2F75B5"/>
        <rFont val="等线"/>
        <family val="3"/>
        <charset val="134"/>
      </rPr>
      <t>本地维护接口、调试口或默认配置获取未授权访问能力，修改安全关键配置、执行维护操作或导出机载数据，可能导致飞行控制异常或设备被接管。</t>
    </r>
    <phoneticPr fontId="36" type="noConversion"/>
  </si>
  <si>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</si>
  <si>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</si>
  <si>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phoneticPr fontId="36" type="noConversion"/>
  </si>
  <si>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</si>
  <si>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</si>
  <si>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</si>
  <si>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</si>
  <si>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</si>
  <si>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</si>
  <si>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</si>
  <si>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phoneticPr fontId="36" type="noConversion"/>
  </si>
  <si>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</si>
  <si>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</si>
  <si>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</si>
  <si>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</si>
  <si>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</si>
  <si>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</si>
  <si>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Annex I Part I (2)(b), (2)(d), (2)(i)</t>
    <phoneticPr fontId="36" type="noConversion"/>
  </si>
  <si>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i: 最大限度减少产品本身或互联设备对其他设备或网络服务可用性的负面影响;</t>
    <phoneticPr fontId="36" type="noConversion"/>
  </si>
  <si>
    <t>固件升级与安全启动</t>
  </si>
  <si>
    <t>无人机加载固件、启动镜像和恢复镜像。</t>
  </si>
  <si>
    <t>固件镜像、启动链、版本状态</t>
  </si>
  <si>
    <t>T/E</t>
  </si>
  <si>
    <t>攻击者通过篡改升级包、加载未签名镜像或回滚到旧版本固件，破坏启动链和运行环境完整性，可能导致恶意代码运行、飞控逻辑被改写或安全机制失效。</t>
  </si>
  <si>
    <r>
      <t>攻击者在升级、恢复或启动过程中替换镜像、注入恶意固件、</t>
    </r>
    <r>
      <rPr>
        <b/>
        <sz val="11"/>
        <color rgb="FFFF0000"/>
        <rFont val="等线"/>
        <family val="3"/>
        <charset val="134"/>
      </rPr>
      <t>回滚到旧版本固件</t>
    </r>
    <r>
      <rPr>
        <b/>
        <sz val="11"/>
        <color rgb="FF2F75B5"/>
        <rFont val="等线"/>
        <family val="3"/>
        <charset val="134"/>
      </rPr>
      <t>、伪造版本信息或利用缺失的签名与版本校验，使无人机加载未经授权的系统组件；恶意固件可长期驻留并影响后续控制、数据处理和安全保护功能。</t>
    </r>
    <phoneticPr fontId="36" type="noConversion"/>
  </si>
  <si>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</si>
  <si>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</si>
  <si>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</si>
  <si>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</si>
  <si>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</si>
  <si>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</si>
  <si>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</si>
  <si>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</si>
  <si>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</si>
  <si>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</si>
  <si>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</si>
  <si>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</si>
  <si>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</si>
  <si>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</si>
  <si>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</si>
  <si>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</si>
  <si>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Annex I Part I (2)(c),(2)(f)</t>
    <phoneticPr fontId="36" type="noConversion"/>
  </si>
  <si>
    <t>c: 确保漏洞可以通过安全更新解决，包括在适当时间内安装的自动安全更新，这些更新已作为默认设置启用，配备清晰易用的退出机制，通过通知用户可用更新以及暂时推迟的选项;
f: 保护存储、传输或其他处理数据（个人或其他）、命令、程序及配置的完整性，防止未经用户授权的任何操作或修改，并报告损坏情况;</t>
    <phoneticPr fontId="36" type="noConversion"/>
  </si>
  <si>
    <t>固件升级与漏洞修复</t>
    <phoneticPr fontId="36" type="noConversion"/>
  </si>
  <si>
    <t>无人机通过远程或本地方式接收并安装安全更新</t>
    <phoneticPr fontId="36" type="noConversion"/>
  </si>
  <si>
    <t>安全更新机制、自动更新配置</t>
    <phoneticPr fontId="36" type="noConversion"/>
  </si>
  <si>
    <t>X</t>
    <phoneticPr fontId="36" type="noConversion"/>
  </si>
  <si>
    <t>D</t>
    <phoneticPr fontId="36" type="noConversion"/>
  </si>
  <si>
    <t>安全更新机制缺失、响应延迟或自动更新配置不当，导致已知漏洞无法及时修复，或不合时宜的强制更新干扰飞行任务并引发可用性中断。用户影响：影响无人机的飞行可用性</t>
    <phoneticPr fontId="36" type="noConversion"/>
  </si>
  <si>
    <t>攻击者利用未及时修复的已知漏洞（这些漏洞本应有安全更新可用）发起攻击；或制造商为满足合规要求实施强制自动更新机制，但未提供充分的用户通知和退出控制，造成更新与正在执行的任务冲突（如飞行中强制重启），导致任务中断。</t>
  </si>
  <si>
    <t>安全响应流程缺失/自动更新策略设计缺陷 → 无人机未能获取或及时安装安全补丁 → 无人机存在可利用漏洞 或 不合时宜的自动更新触发 → 飞行任务中断</t>
    <phoneticPr fontId="36" type="noConversion"/>
  </si>
  <si>
    <t>network</t>
    <phoneticPr fontId="36" type="noConversion"/>
  </si>
  <si>
    <t>主要影响产品的长期安全可用性，不直接影响上市时的飞行安全</t>
    <phoneticPr fontId="36" type="noConversion"/>
  </si>
  <si>
    <t>已知漏洞可被批量扫描利用</t>
    <phoneticPr fontId="36" type="noConversion"/>
  </si>
  <si>
    <t>利用已知漏洞的攻击工具相对成熟，门槛不高</t>
    <phoneticPr fontId="36" type="noConversion"/>
  </si>
  <si>
    <t>相同漏洞可影响批量部署的设备</t>
    <phoneticPr fontId="36" type="noConversion"/>
  </si>
  <si>
    <t>漏洞公开后，攻击者可识别未更新的设备</t>
    <phoneticPr fontId="36" type="noConversion"/>
  </si>
  <si>
    <t>N</t>
    <phoneticPr fontId="36" type="noConversion"/>
  </si>
  <si>
    <t>保障安全更新的及时性、可靠性与可用性</t>
    <phoneticPr fontId="36" type="noConversion"/>
  </si>
  <si>
    <t>建立并维护产品生命周期内的安全更新响应机制，对已知漏洞在合理时限内提供安全更新；系统应支持自动安全更新功能，须在首次启动时明确提示用户并提供清晰易懂的退出选项（opt-out）。</t>
    <phoneticPr fontId="36" type="noConversion"/>
  </si>
  <si>
    <t>无人机可及时更新，且不影响可用性</t>
    <phoneticPr fontId="36" type="noConversion"/>
  </si>
  <si>
    <t>安全更新机制正常，难以重复攻击</t>
    <phoneticPr fontId="36" type="noConversion"/>
  </si>
  <si>
    <t>攻击者无法通过已知漏洞攻击无人机</t>
    <phoneticPr fontId="36" type="noConversion"/>
  </si>
  <si>
    <t>仅能影响部分未及时更新的无人机</t>
    <phoneticPr fontId="36" type="noConversion"/>
  </si>
  <si>
    <t>无人机都更新到最新版本，难以利用已知漏洞攻击</t>
    <phoneticPr fontId="36" type="noConversion"/>
  </si>
  <si>
    <t>通过自动更新机制可确保无人机处于最新版本，避免已知漏洞攻击</t>
    <phoneticPr fontId="36" type="noConversion"/>
  </si>
  <si>
    <t>Annex I Part I (2)(c)</t>
    <phoneticPr fontId="36" type="noConversion"/>
  </si>
  <si>
    <t>确保漏洞可以通过安全更新解决，包括在适当时间内安装的自动安全更新，这些更新已作为默认设置启用，配备清晰易用的退出机制，通过通知用户可用更新以及暂时推迟的选项;</t>
    <phoneticPr fontId="36" type="noConversion"/>
  </si>
  <si>
    <t>无人机和地面控制端通信
无人机的数据回传与存储</t>
  </si>
  <si>
    <t>无人机采集图像、遥测、日志等敏感数据，通过SDR/LTE链路回传至机场/云端，并在机载存储卡中缓存。</t>
    <phoneticPr fontId="36" type="noConversion"/>
  </si>
  <si>
    <t>媒体流（视频/图像）、遥测数据、日志文件、配置文件</t>
    <phoneticPr fontId="36" type="noConversion"/>
  </si>
  <si>
    <t>I/T</t>
    <phoneticPr fontId="36" type="noConversion"/>
  </si>
  <si>
    <t>无人机采集的巡检图像、遥测、日志等敏感数据在无线链路或本地存储中被窃取或篡改，导致业务敏感信息泄露、分析结论错误、取证失真。</t>
    <phoneticPr fontId="36" type="noConversion"/>
  </si>
  <si>
    <t>攻击者监听SDR/LTE链路、访问机载存储卡（如拔卡读取）、导出日志或利用未加密传输，获取巡检图像、飞行路径、设备配置等敏感信息；或篡改数据后回传，误导云端决策。</t>
    <phoneticPr fontId="36" type="noConversion"/>
  </si>
  <si>
    <t>攻击者 → 无线监听/物理接触存储卡/调试接口 → 数据链路或本地存储 → 明文数据获取/篡改</t>
    <phoneticPr fontId="36" type="noConversion"/>
  </si>
  <si>
    <t>local / network</t>
    <phoneticPr fontId="36" type="noConversion"/>
  </si>
  <si>
    <t>主要影响数据机密性和完整性，不直接影响飞行动作，但可造成合规风险和误判</t>
    <phoneticPr fontId="36" type="noConversion"/>
  </si>
  <si>
    <t>若加密和访问控制不足，可重复监听或导出</t>
    <phoneticPr fontId="36" type="noConversion"/>
  </si>
  <si>
    <t>需要具备一定无线监听或物理接触条件</t>
    <phoneticPr fontId="36" type="noConversion"/>
  </si>
  <si>
    <t>通常影响单台无人机或单个任务数据集合</t>
    <phoneticPr fontId="36" type="noConversion"/>
  </si>
  <si>
    <t>数据接口和存储介质是常见攻击面</t>
    <phoneticPr fontId="36" type="noConversion"/>
  </si>
  <si>
    <t>保护无人机存储和回传数据的机密性和完整性</t>
    <phoneticPr fontId="36" type="noConversion"/>
  </si>
  <si>
    <t>系统应对无线回传数据实施加密和校验保护，并对机载存储卡中的敏感数据实施加密存储和访问控制。</t>
    <phoneticPr fontId="36" type="noConversion"/>
  </si>
  <si>
    <t>对存储和传输的数据加密和校验保护可显著降低读取数据后的影响</t>
    <phoneticPr fontId="36" type="noConversion"/>
  </si>
  <si>
    <t>攻击者窃取或篡改数据更加困难</t>
    <phoneticPr fontId="36" type="noConversion"/>
  </si>
  <si>
    <t>攻击者需要破解加密和校验算法，显著提高难度</t>
    <phoneticPr fontId="36" type="noConversion"/>
  </si>
  <si>
    <t>所有无人机都部署足够强度的加密和校验算法</t>
    <phoneticPr fontId="36" type="noConversion"/>
  </si>
  <si>
    <t>难以直接攻击强度足够的加密和校验算法</t>
    <phoneticPr fontId="36" type="noConversion"/>
  </si>
  <si>
    <t>Low</t>
    <phoneticPr fontId="36" type="noConversion"/>
  </si>
  <si>
    <t>通过链路加密、存储加密和导出审计，可显著降低数据泄露和篡改风险。</t>
    <phoneticPr fontId="36" type="noConversion"/>
  </si>
  <si>
    <t>Annex I Part I (2)(e)</t>
    <phoneticPr fontId="36" type="noConversion"/>
  </si>
  <si>
    <t>保护存储、传输或其他处理数据的机密性，无论是个人还是其他，例如通过最先进机制加密静态或传输中的相关数据，以及使用其他技术手段;</t>
    <phoneticPr fontId="36" type="noConversion"/>
  </si>
  <si>
    <t>无人机的数据回传与存储</t>
  </si>
  <si>
    <t>I</t>
    <phoneticPr fontId="36" type="noConversion"/>
  </si>
  <si>
    <t xml:space="preserve">	攻击者获取无人机SD卡后，通过暴力破解用户设置的弱密码，解密媒体数据，导致巡检图像、敏感场景信息泄露。产品影响：媒体数据泄露，影响数据的机密性</t>
    <phoneticPr fontId="36" type="noConversion"/>
  </si>
  <si>
    <t>攻击者物理获取无人机SD卡（设备丢失、被盗或维护后未清除），尝试对加密媒体文件进行离线暴力破解。若用户设置的密码强度不足（如简单数字密码），攻击者可在可接受时间内破解并解密数据。</t>
    <phoneticPr fontId="36" type="noConversion"/>
  </si>
  <si>
    <t>攻击者 → 物理获取SD卡 → 离线暴力破解密码 → 解密媒体数据 → 敏感信息泄露</t>
    <phoneticPr fontId="36" type="noConversion"/>
  </si>
  <si>
    <t>local / physical</t>
    <phoneticPr fontId="36" type="noConversion"/>
  </si>
  <si>
    <t>泄露巡检图像、作业场景等敏感业务数据</t>
    <phoneticPr fontId="36" type="noConversion"/>
  </si>
  <si>
    <t>若密码弱，攻击可重复实施于多张SD卡</t>
    <phoneticPr fontId="36" type="noConversion"/>
  </si>
  <si>
    <t>需要一定计算资源和密码破解工具，门槛中等</t>
    <phoneticPr fontId="36" type="noConversion"/>
  </si>
  <si>
    <t>数据局限于特定SD卡</t>
    <phoneticPr fontId="36" type="noConversion"/>
  </si>
  <si>
    <t>加密机制已知，攻击者可识别加密文件格式</t>
    <phoneticPr fontId="36" type="noConversion"/>
  </si>
  <si>
    <t>Mitigation
Transfer</t>
    <phoneticPr fontId="36" type="noConversion"/>
  </si>
  <si>
    <t>保障无人机媒体数据的机密性</t>
    <phoneticPr fontId="36" type="noConversion"/>
  </si>
  <si>
    <t>系统应强制要求用户设置强密码策略（如最小长度8位、包含大小写字母+数字+特殊字符），并支持渐进式延迟或失败锁定机制。同时，在产品文档中明确告知用户弱密码的风险。</t>
    <phoneticPr fontId="36" type="noConversion"/>
  </si>
  <si>
    <t>设置强密码和密码保护机制后，攻击者难以破译密码获取敏感数据</t>
    <phoneticPr fontId="36" type="noConversion"/>
  </si>
  <si>
    <t>攻击者窃取数据更加困难</t>
    <phoneticPr fontId="36" type="noConversion"/>
  </si>
  <si>
    <t>无人机防护不影响攻击条件，但密码保护机制可使攻击更困难</t>
    <phoneticPr fontId="36" type="noConversion"/>
  </si>
  <si>
    <t>所有无人机都部署了密码保护策略</t>
    <phoneticPr fontId="36" type="noConversion"/>
  </si>
  <si>
    <t>难以绕过密码保护机制</t>
    <phoneticPr fontId="36" type="noConversion"/>
  </si>
  <si>
    <t>强密码策略可显著延长暴力破解时间至不可接受范围</t>
    <phoneticPr fontId="36" type="noConversion"/>
  </si>
  <si>
    <t>无人机的数据回传与存储</t>
    <phoneticPr fontId="36" type="noConversion"/>
  </si>
  <si>
    <t>系统收集超出任务必需的数据范围，或未提供安全、彻底的数据删除机制，导致用户隐私泄露、合规风险或在设备转售/退役后数据残留。</t>
    <phoneticPr fontId="36" type="noConversion"/>
  </si>
  <si>
    <t>制造商设计的无人机收集超过预期使用范围的数据（如持续采集非必要的环境音频、过度精确的位置轨迹）；或用户在转让/处置无人机时，未能通过简单、安全的方式彻底删除设备上的所有个人数据，导致后续持有者可恢复前用户的敏感信息。</t>
    <phoneticPr fontId="36" type="noConversion"/>
  </si>
  <si>
    <t xml:space="preserve">	过度数据收集/数据删除机制缺失或实现不安全 → 数据残留或超出收集范围 → 用户隐私泄露/数据被未授权恢复</t>
    <phoneticPr fontId="36" type="noConversion"/>
  </si>
  <si>
    <t>不直接损害飞行安全，但会导致严重的隐私合规问题</t>
    <phoneticPr fontId="36" type="noConversion"/>
  </si>
  <si>
    <t>可在多台设备上重复发现数据残留</t>
    <phoneticPr fontId="36" type="noConversion"/>
  </si>
  <si>
    <t>简单的数据恢复工具即可操作</t>
    <phoneticPr fontId="36" type="noConversion"/>
  </si>
  <si>
    <t>通常影响单个设备的前用户</t>
    <phoneticPr fontId="36" type="noConversion"/>
  </si>
  <si>
    <t>攻击者可在二手市场获取设备后通过常规手段探查</t>
    <phoneticPr fontId="36" type="noConversion"/>
  </si>
  <si>
    <t>保障无人机存储数据的机密性</t>
    <phoneticPr fontId="36" type="noConversion"/>
  </si>
  <si>
    <t>系统应遵循数据AB12:AH12最小化原则，仅收集与产品预期用途必要、相关且有限的数据；应提供安全、简单、彻底的“恢复出厂设置/清除所有数据”功能，确保用户数据（包括但不限于飞行日志、账户信息、配置文件和媒体数据）不可恢复。</t>
    <phoneticPr fontId="36" type="noConversion"/>
  </si>
  <si>
    <t>规范操作后不会引发数据泄露</t>
    <phoneticPr fontId="36" type="noConversion"/>
  </si>
  <si>
    <t>规范操作后难以获取数据</t>
    <phoneticPr fontId="36" type="noConversion"/>
  </si>
  <si>
    <t>规范操作后旧无人机不存在泄露数据</t>
    <phoneticPr fontId="36" type="noConversion"/>
  </si>
  <si>
    <t>仅影响部分未及时清除数据的无人机</t>
    <phoneticPr fontId="36" type="noConversion"/>
  </si>
  <si>
    <t>规范操作后数据被清除，无法读取数据</t>
    <phoneticPr fontId="36" type="noConversion"/>
  </si>
  <si>
    <t>通过设计审查落实数据最小化，通过安全删除机制（如多次覆写或加密销毁密钥）确保数据无法恢复。</t>
    <phoneticPr fontId="36" type="noConversion"/>
  </si>
  <si>
    <t>Annex I Part I (2)(g), (2)(m)</t>
    <phoneticPr fontId="36" type="noConversion"/>
  </si>
  <si>
    <t>g: 仅处理足够、相关且仅限于与产品预期目的相关的数据，包括个人或其他数据（数据最小化）;
m: 为用户提供安全且轻松地永久删除所有数据和设置的可能性，并在这些数据可传输到其他产品或系统时，确保此过程安全。</t>
    <phoneticPr fontId="36" type="noConversion"/>
  </si>
  <si>
    <t>指令转发与飞行控制</t>
    <phoneticPr fontId="36" type="noConversion"/>
  </si>
  <si>
    <t>机场通过 SDR/LTE 无线链路向无人机转发控制指令和任务信息</t>
    <phoneticPr fontId="36" type="noConversion"/>
  </si>
  <si>
    <t>无线通信链路、飞控可用性</t>
    <phoneticPr fontId="36" type="noConversion"/>
  </si>
  <si>
    <t>T/D</t>
    <phoneticPr fontId="36" type="noConversion"/>
  </si>
  <si>
    <t>攻击者向无人机无线链路发送畸形或不符合协议规范的数据包，导致通信模块、协议栈或飞控解析逻辑崩溃、内存损坏或进入不可恢复状态，进而造成无人机通信中断、任务终止、失控或系统重启。</t>
    <phoneticPr fontId="36" type="noConversion"/>
  </si>
  <si>
    <t>攻击者利用 SDR 设备或自定义发射器，向无人机的 SDR/LTE 接收频段发送畸形的 MAC 帧、网络层报文或应用层协议字段（如长度字段错误、校验和错误、类型非法、格式异常等）。若无人机通信协议栈未实现严格的输入校验，畸形包可能触发缓冲区溢出、空指针解引用或无限循环，导致通信服务进程崩溃（无法再接收合法指令）或飞控任务异常中断。</t>
    <phoneticPr fontId="36" type="noConversion"/>
  </si>
  <si>
    <t>攻击者 → 无线发射器 → SDR/LTE 频段 → 无人机通信模块接收 → 协议解析器 → 未校验畸形字段 → 内存错误/进程崩溃 → 通信中断/飞控异常</t>
    <phoneticPr fontId="36" type="noConversion"/>
  </si>
  <si>
    <t>直接破坏通信可用性，甚至可能造成飞控系统不稳定</t>
    <phoneticPr fontId="36" type="noConversion"/>
  </si>
  <si>
    <t>若协议解析器存在漏洞，攻击可批量复现</t>
    <phoneticPr fontId="36" type="noConversion"/>
  </si>
  <si>
    <t>使用 HackRF、LimeSDR 等设备可发射自定义波形</t>
    <phoneticPr fontId="36" type="noConversion"/>
  </si>
  <si>
    <t>无线攻击范围有限</t>
    <phoneticPr fontId="36" type="noConversion"/>
  </si>
  <si>
    <t>攻击者需先分析协议格式</t>
    <phoneticPr fontId="36" type="noConversion"/>
  </si>
  <si>
    <t>High</t>
    <phoneticPr fontId="36" type="noConversion"/>
  </si>
  <si>
    <t>保障无人机飞控功能的完整性和可用性</t>
    <phoneticPr fontId="36" type="noConversion"/>
  </si>
  <si>
    <t>系统应对所有无线接收的报文执行严格的输入校验和协议一致性检查，包括但不限于长度、校验和、类型范围、状态机合法性；关键解析模块应具备内存安全防护（如边界检查、使用安全语言或沙箱）；异常报文应被记录并丢弃，不应导致进程崩溃或系统挂起。建议在开发阶段对通信协议进行模糊测试（Fuzzing）以发现解析漏洞。</t>
    <phoneticPr fontId="36" type="noConversion"/>
  </si>
  <si>
    <t>仍有可能造成攻击风险，但可控</t>
    <phoneticPr fontId="36" type="noConversion"/>
  </si>
  <si>
    <t>大部分畸形包被过滤，难以重复攻击</t>
    <phoneticPr fontId="36" type="noConversion"/>
  </si>
  <si>
    <t>需要的设备相同，但需要重新构造数据包</t>
    <phoneticPr fontId="36" type="noConversion"/>
  </si>
  <si>
    <t>无人机保有畸形包过滤能力</t>
    <phoneticPr fontId="36" type="noConversion"/>
  </si>
  <si>
    <t>攻击者需要分析协议格式和畸形包过滤机制</t>
    <phoneticPr fontId="36" type="noConversion"/>
  </si>
  <si>
    <t>通过严格的输入校验、内存安全防护和模糊测试，可显著降低畸形数据包导致系统崩溃的风险；但复杂协议仍可能存在未知解析漏洞。</t>
    <phoneticPr fontId="36" type="noConversion"/>
  </si>
  <si>
    <t>Annex I Part I (2)(h), (2)(k)</t>
    <phoneticPr fontId="36" type="noConversion"/>
  </si>
  <si>
    <t>h: 保护关键和基本功能的可用性，即使在事件发生后，也包括通过对拒绝服务攻击的韧性和缓解措施;
k: 设计、开发和生产，以利用适当的利用缓解机制和技术来减少事件的影响;</t>
    <phoneticPr fontId="36" type="noConversion"/>
  </si>
  <si>
    <t>攻击者对无人机与机场之间的 SDR/LTE 无线链路实施干扰、信号阻塞或协议级拒绝服务攻击，导致无人机无法接收控制指令、丢失实时图传或无法上传遥测数据，造成飞行失控、任务中断或触发不安全状态（如强制返航或坠毁）。</t>
    <phoneticPr fontId="36" type="noConversion"/>
  </si>
  <si>
    <t>攻击者在无人机飞行期间，使用大功率同频干扰设备、信号发生器或协议漏洞利用工具，持续向 SDR/LTE 频段发送噪声或异常帧，使无人机通信模块无法正常解析合法控制报文；或在链路层发起连接耗尽攻击，导致机场与无人机的控制会话中断。无人机在长时间丢失控制指令后可能触发预设安全行为（如悬停超时后自动返航），但若返航路径被阻塞或高度不足，仍可能导致碰撞或任务失败。</t>
    <phoneticPr fontId="36" type="noConversion"/>
  </si>
  <si>
    <t>攻击者 → 无线干扰设备/协议攻击工具 → SDR/LTE 无线频段 → 无人机通信模块 → 飞控指令接收中断 → 飞行失控/任务中断</t>
    <phoneticPr fontId="36" type="noConversion"/>
  </si>
  <si>
    <t>直接破坏飞行控制链路的可用性，可能造成设备损坏或人员伤害</t>
    <phoneticPr fontId="36" type="noConversion"/>
  </si>
  <si>
    <t>使用市售干扰设备即可复现</t>
    <phoneticPr fontId="36" type="noConversion"/>
  </si>
  <si>
    <t xml:space="preserve">	专用干扰设备可购买或自制</t>
    <phoneticPr fontId="36" type="noConversion"/>
  </si>
  <si>
    <t>干扰范围有限</t>
    <phoneticPr fontId="36" type="noConversion"/>
  </si>
  <si>
    <t>SDR/LTE 频段公开或易探测</t>
    <phoneticPr fontId="36" type="noConversion"/>
  </si>
  <si>
    <t>保障无人机飞控功能的可用性</t>
    <phoneticPr fontId="36" type="noConversion"/>
  </si>
  <si>
    <t>系统应具备无线链路的抗干扰和拒绝服务缓解能力，包括但不限于：自适应跳频、动态功率控制、冗余通信路径（如 4G 备份链路）、链路健康监测与超时安全降级（如信号丢失后自动执行预设安全行为：悬停、返航或降落）。</t>
    <phoneticPr fontId="36" type="noConversion"/>
  </si>
  <si>
    <t>仍存在拒绝服务攻击风险，但大多可控</t>
    <phoneticPr fontId="36" type="noConversion"/>
  </si>
  <si>
    <t>如需要实现之前的效果需要更强大的干扰设备</t>
    <phoneticPr fontId="36" type="noConversion"/>
  </si>
  <si>
    <t xml:space="preserve">	专用干扰设备仍可购买或自制</t>
    <phoneticPr fontId="36" type="noConversion"/>
  </si>
  <si>
    <t>无人机保有拒绝服务缓解能力</t>
    <phoneticPr fontId="36" type="noConversion"/>
  </si>
  <si>
    <t>需要更强大的拒绝服务攻击能力，资料不公开</t>
    <phoneticPr fontId="36" type="noConversion"/>
  </si>
  <si>
    <t>通过跳频扩频、4G 冗余链路和链路超时安全策略，可显著降低纯射频干扰导致失控的风险；但针对协议级或高功率阻塞攻击仍有残余风险。</t>
    <phoneticPr fontId="36" type="noConversion"/>
  </si>
  <si>
    <t>Annex I Part I (2)(h)</t>
    <phoneticPr fontId="36" type="noConversion"/>
  </si>
  <si>
    <t>保护关键和基本功能的可用性，即使在事件发生后，也包括通过对拒绝服务攻击的韧性和缓解措施;</t>
    <phoneticPr fontId="36" type="noConversion"/>
  </si>
  <si>
    <t>本地维护与异常恢复</t>
    <phoneticPr fontId="36" type="noConversion"/>
  </si>
  <si>
    <t>维护人员通过 USB/串口/以太网进行诊断、配置、恢复。</t>
    <phoneticPr fontId="36" type="noConversion"/>
  </si>
  <si>
    <t>安全启动密钥、调试接口、物理外壳、存储芯片</t>
    <phoneticPr fontId="36" type="noConversion"/>
  </si>
  <si>
    <t>S/T/I/E</t>
    <phoneticPr fontId="36" type="noConversion"/>
  </si>
  <si>
    <t>无人机物理接口如果没有防篡改机制，可能通过物理接触、拆解设备、短接接口、读取存储芯片等方式，绕过安全启动验证、调试保护或密钥保护，获取设备最高权限或植入恶意固件；产品影响：导致无人机存储信息被窃取和篡改、攻击者仿冒管理员获得最高权限</t>
    <phoneticPr fontId="36" type="noConversion"/>
  </si>
  <si>
    <t>攻击者物理接触无人机后，拆解外壳、短接调试引脚、使用JTAG/SWD读取器或直接替换存储芯片，绕过安全启动和调试口封锁，获取固件、密钥或直接控制系统。</t>
    <phoneticPr fontId="36" type="noConversion"/>
  </si>
  <si>
    <t>攻击者 → 物理接触 → 拆解/短接/芯片读取 → 绕过安全启动/调试保护 → 固件提取/密钥获取/恶意代码植入</t>
    <phoneticPr fontId="36" type="noConversion"/>
  </si>
  <si>
    <t>physical</t>
    <phoneticPr fontId="36" type="noConversion"/>
  </si>
  <si>
    <t>物理攻击可完全破坏设备可信基础</t>
    <phoneticPr fontId="36" type="noConversion"/>
  </si>
  <si>
    <t>需要设备接触和一定硬件技能，但可重复实施</t>
    <phoneticPr fontId="36" type="noConversion"/>
  </si>
  <si>
    <t>需要硬件知识和工具，门槛中等</t>
    <phoneticPr fontId="36" type="noConversion"/>
  </si>
  <si>
    <t>通常影响单台设备</t>
    <phoneticPr fontId="36" type="noConversion"/>
  </si>
  <si>
    <t>物理接口和外壳在接触后可见</t>
    <phoneticPr fontId="36" type="noConversion"/>
  </si>
  <si>
    <t>保障无人机的物理防篡改能力，保护无人机的机密性、完整性、真实性和授权性</t>
    <phoneticPr fontId="36" type="noConversion"/>
  </si>
  <si>
    <t>系统应实施物理防篡改设计（如安全芯片、防拆开关和封条、环氧树脂封装），并对调试接口和存储芯片进行物理保护或加密绑定。</t>
    <phoneticPr fontId="36" type="noConversion"/>
  </si>
  <si>
    <t>物理破解仍可获取芯片，但难以获取最高权限</t>
    <phoneticPr fontId="36" type="noConversion"/>
  </si>
  <si>
    <t>攻击者需要破解物理防护措施和加密绑定，显著提高难度</t>
    <phoneticPr fontId="36" type="noConversion"/>
  </si>
  <si>
    <t>所有无人机都部署了物理防篡改措施和加密保护</t>
    <phoneticPr fontId="36" type="noConversion"/>
  </si>
  <si>
    <t>难以直接绕过物理保护和芯片保护</t>
    <phoneticPr fontId="36" type="noConversion"/>
  </si>
  <si>
    <t>通过物理防拆设计、安全芯片存储密钥、调试接口物理封锁，可显著提高物理攻击门槛。</t>
    <phoneticPr fontId="36" type="noConversion"/>
  </si>
  <si>
    <t>Annex I Part I (2)(j)</t>
    <phoneticPr fontId="36" type="noConversion"/>
  </si>
  <si>
    <t>设计、开发和生产以限制攻击面，包括外部接口;</t>
    <phoneticPr fontId="36" type="noConversion"/>
  </si>
  <si>
    <t>无人机飞行边界控制</t>
    <phoneticPr fontId="36" type="noConversion"/>
  </si>
  <si>
    <t xml:space="preserve">	无人机内置运行边界参数（禁飞区、限高、限速、电子围栏）及GEO Zone数据库，用于合规飞行限制。</t>
    <phoneticPr fontId="36" type="noConversion"/>
  </si>
  <si>
    <t>GEO Zone数据库、禁飞区配置、限高/限速参数、电子围栏配置</t>
    <phoneticPr fontId="36" type="noConversion"/>
  </si>
  <si>
    <t>S/T</t>
    <phoneticPr fontId="36" type="noConversion"/>
  </si>
  <si>
    <t>攻击者篡改无人机内置的运行边界参数或GEO Zone数据库，导致无人机可在禁飞区飞行、突破高度/速度限制、无视电子围栏，造成法规违反、安全隐患或空域事件。
产品影响：无人机飞行逻辑被严重破坏，影响完整性；修改运行边界的权限被获取导致指令来源被仿冒，影响真实性；</t>
    <phoneticPr fontId="36" type="noConversion"/>
  </si>
  <si>
    <t xml:space="preserve">	攻击者通过维护接口、无线注入、升级包替换或固件篡改，修改无人机存储的GEO Zone数据库（如删除禁飞区定义、修改坐标范围）、限高值、限速值或电子围栏配置，使飞行限制功能失效。</t>
    <phoneticPr fontId="36" type="noConversion"/>
  </si>
  <si>
    <t>攻击者 → 维护接口/无线注入/固件篡改 → 边界参数存储区 → 飞行控制逻辑 → 违规飞行</t>
    <phoneticPr fontId="36" type="noConversion"/>
  </si>
  <si>
    <t>local/network/physical</t>
    <phoneticPr fontId="36" type="noConversion"/>
  </si>
  <si>
    <t>导致违规飞行，可能引发安全事故、法律风险</t>
    <phoneticPr fontId="36" type="noConversion"/>
  </si>
  <si>
    <t>若参数未受完整性保护，可重复修改</t>
    <phoneticPr fontId="36" type="noConversion"/>
  </si>
  <si>
    <t>需要一定系统访问权限或固件分析能力</t>
    <phoneticPr fontId="36" type="noConversion"/>
  </si>
  <si>
    <t>通常影响单台设备，但批量篡改可影响多台</t>
    <phoneticPr fontId="36" type="noConversion"/>
  </si>
  <si>
    <t>无人机边界参数是已知功能，攻击者可定位存储位置</t>
    <phoneticPr fontId="36" type="noConversion"/>
  </si>
  <si>
    <t>保障无人机飞行边界数据的完整性和真实性</t>
    <phoneticPr fontId="36" type="noConversion"/>
  </si>
  <si>
    <t>系统应对运行边界参数（含禁飞区、限高、限速、电子围栏、GEO Zone数据库）实施签名校验和完整性保护，防止未授权篡改，并在检测到篡改或签名无效时进入安全限制模式（如默认禁飞）。参数变更应记录审计日志。</t>
    <phoneticPr fontId="36" type="noConversion"/>
  </si>
  <si>
    <t>增加完整性保护后攻击者难以直接篡改运行边界参数</t>
    <phoneticPr fontId="36" type="noConversion"/>
  </si>
  <si>
    <t>攻击者篡改边界参数更困难</t>
    <phoneticPr fontId="36" type="noConversion"/>
  </si>
  <si>
    <t>攻击者需要绕过签名等完整性保护</t>
    <phoneticPr fontId="36" type="noConversion"/>
  </si>
  <si>
    <t>所有无人机的飞行边界参数都增加了完整性认证</t>
    <phoneticPr fontId="36" type="noConversion"/>
  </si>
  <si>
    <t>绕过强度足够的完整性校验算法无公开资料</t>
    <phoneticPr fontId="36" type="noConversion"/>
  </si>
  <si>
    <t>通过参数签名校验、访问控制和变更审计，可显著降低边界参数被篡改后导致的违规飞行风险。</t>
    <phoneticPr fontId="36" type="noConversion"/>
  </si>
  <si>
    <t>安全审计与用户隐私控制</t>
    <phoneticPr fontId="36" type="noConversion"/>
  </si>
  <si>
    <t>产品需通过日志记录安全事件，用于事后分析、合规审查和问题诊断。</t>
    <phoneticPr fontId="36" type="noConversion"/>
  </si>
  <si>
    <t>审计日志功能</t>
    <phoneticPr fontId="36" type="noConversion"/>
  </si>
  <si>
    <t>T/R</t>
    <phoneticPr fontId="36" type="noConversion"/>
  </si>
  <si>
    <t xml:space="preserve">	关键安全事件（如越权访问、配置篡改、漏洞利用）未被记录，或日志内容不完整，导致事后无法准确追溯攻击路径、还原事件过程，影响事件响应、司法取证和合规审查。</t>
    <phoneticPr fontId="36" type="noConversion"/>
  </si>
  <si>
    <t>攻击者利用产品日志记录机制的缺失或不足，在实施攻击后不留痕迹，或仅留下无法关联到具体用户/时点的模糊记录，导致安全团队无法有效响应，也无法满足合规审计对事件可追溯性的要求。</t>
    <phoneticPr fontId="36" type="noConversion"/>
  </si>
  <si>
    <t>攻击者 → 利用漏洞/窃取凭证 → 执行恶意操作（如修改配置、越权访问） → 日志记录缺失/不完整 → 无法被有效追溯</t>
    <phoneticPr fontId="36" type="noConversion"/>
  </si>
  <si>
    <t>network/local/physical</t>
    <phoneticPr fontId="36" type="noConversion"/>
  </si>
  <si>
    <t>主要影响事后审计、取证和事件响应能力，不直接导致数据泄露或系统破坏，但会极大削弱对安全事件的可见性。</t>
    <phoneticPr fontId="36" type="noConversion"/>
  </si>
  <si>
    <t>日志机制缺失是系统性问题，攻击者可在任意攻击活动中稳定复现“无痕”效果。</t>
    <phoneticPr fontId="36" type="noConversion"/>
  </si>
  <si>
    <t>攻击者无需特殊技能，只需确认目标产品的日志策略存在缺口。</t>
    <phoneticPr fontId="36" type="noConversion"/>
  </si>
  <si>
    <t>受影响的是整个系统的安全监控和审计能力，波及所有使用该产品的用户。</t>
    <phoneticPr fontId="36" type="noConversion"/>
  </si>
  <si>
    <t xml:space="preserve">	攻击者可通过简单测试（如执行操作后检查系统响应）推断日志记录情况。</t>
    <phoneticPr fontId="36" type="noConversion"/>
  </si>
  <si>
    <t>保障无人机功能的完整性和不可抵赖性</t>
    <phoneticPr fontId="36" type="noConversion"/>
  </si>
  <si>
    <t>系统应记录所有安全相关事件，包括但不限于：
用户登录（成功/失败）
权限与角色变更
关键配置修改
敏感数据访问（如日志、媒体导出）
异常行为检测（如重放攻击告警、畸形包丢弃）
每条日志应包含：时间戳、主体标识（如用户ID/设备ID）、事件类型、来源（IP/接口）、操作结果。日志应具备防篡改保护（如写一次读多次、远程安全审计服务器）。</t>
    <phoneticPr fontId="36" type="noConversion"/>
  </si>
  <si>
    <t>日志可审计关键安全事件，攻击可溯源</t>
    <phoneticPr fontId="36" type="noConversion"/>
  </si>
  <si>
    <t>日志审计可使攻击留痕</t>
    <phoneticPr fontId="36" type="noConversion"/>
  </si>
  <si>
    <t>日志功能不直接影响攻击方式</t>
    <phoneticPr fontId="36" type="noConversion"/>
  </si>
  <si>
    <t>所有无人机都部署完备的日志机制</t>
    <phoneticPr fontId="36" type="noConversion"/>
  </si>
  <si>
    <t>日志审计功能无法绕过</t>
    <phoneticPr fontId="36" type="noConversion"/>
  </si>
  <si>
    <t>部署完整的日志记录机制后，虽然无法阻止攻击发生，但能显著提高事后追溯和分析的能力。</t>
    <phoneticPr fontId="36" type="noConversion"/>
  </si>
  <si>
    <t>Annex I Part I (2)(l)</t>
    <phoneticPr fontId="36" type="noConversion"/>
  </si>
  <si>
    <t>通过记录和监控相关内部活动（包括访问或修改数据、服务或功能）来提供安全相关信息，并为用户提供退出机制;</t>
    <phoneticPr fontId="36" type="noConversion"/>
  </si>
  <si>
    <t>系统强制开启安全监控（如操作录制、频繁日志上传）但未提供有效退出机制，导致用户隐私担忧、合规风险（如GDPR）或因资源消耗引发用户体验问题，甚至导致部分用户通过非官方手段禁用监控。</t>
    <phoneticPr fontId="36" type="noConversion"/>
  </si>
  <si>
    <t>制造商为满足合规要求实施了安全监控功能，但未向用户提供清晰、便捷的退出选择。用户可能因此感到个人操作被持续监视，引发隐私顾虑。若强制监控占用过多设备资源（如存储、网络），还可能影响产品正常功能或用户满意度和接受度。</t>
    <phoneticPr fontId="36" type="noConversion"/>
  </si>
  <si>
    <t>制造商设计缺陷 → 安全监控功能强制启用且无退出选项 → 用户隐私担忧/资源过度消耗 → 用户体验下降 / 合规投诉 / 用户自行禁用监控</t>
    <phoneticPr fontId="36" type="noConversion"/>
  </si>
  <si>
    <t>local</t>
    <phoneticPr fontId="36" type="noConversion"/>
  </si>
  <si>
    <t xml:space="preserve">	主要影响用户隐私体验和产品可用性，不直接导致安全失效，但可能引发间接风险。</t>
    <phoneticPr fontId="36" type="noConversion"/>
  </si>
  <si>
    <t>机制缺陷对所有用户稳定复现。</t>
    <phoneticPr fontId="36" type="noConversion"/>
  </si>
  <si>
    <t>攻击者无需利用此缺陷，风险源于设计本身。</t>
    <phoneticPr fontId="36" type="noConversion"/>
  </si>
  <si>
    <t xml:space="preserve">	影响所有使用该产品的用户。</t>
    <phoneticPr fontId="36" type="noConversion"/>
  </si>
  <si>
    <t>退出选项的有无是功能性问题，用户容易发现。</t>
    <phoneticPr fontId="36" type="noConversion"/>
  </si>
  <si>
    <t xml:space="preserve">	平衡安全监控需求与用户隐私权利</t>
    <phoneticPr fontId="36" type="noConversion"/>
  </si>
  <si>
    <t>系统应为所有非必要的安全监控和日志记录功能（如详细操作录制、用户行为分析、云端日志自动上传）提供清晰、易用、有效的用户退出（opt-out）机制。应在首次启动或功能启用时，明确告知用户监控的范围、目的以及对隐私或设备性能的潜在影响。退出机制应在用户文档中明确说明。</t>
    <phoneticPr fontId="36" type="noConversion"/>
  </si>
  <si>
    <t>完善日志退出机制后可规避对应风险</t>
    <phoneticPr fontId="36" type="noConversion"/>
  </si>
  <si>
    <t>部分用户如未按要求操作，可能仍有反馈问题</t>
    <phoneticPr fontId="36" type="noConversion"/>
  </si>
  <si>
    <t>完善日志退出机制可规避对应风险</t>
    <phoneticPr fontId="36" type="noConversion"/>
  </si>
  <si>
    <t>实施用户友好的退出机制可有效解决隐私顾虑和资源争议，在满足合规的同时尊重用户选择。</t>
    <phoneticPr fontId="36" type="noConversion"/>
  </si>
  <si>
    <t>软件开发与供应链管理</t>
    <phoneticPr fontId="36" type="noConversion"/>
  </si>
  <si>
    <t>无人机固件及软件组件来自第三方供应商或开源社区，经编译打包后烧录至设备。</t>
    <phoneticPr fontId="36" type="noConversion"/>
  </si>
  <si>
    <t xml:space="preserve">	固件镜像、第三方库、编译工具链、SBOM</t>
    <phoneticPr fontId="36" type="noConversion"/>
  </si>
  <si>
    <t>S/T/D/I/E</t>
    <phoneticPr fontId="36" type="noConversion"/>
  </si>
  <si>
    <t>攻击者在开发、编译、打包或供应链环节中，向固件、库文件或工具链中植入后门或漏洞，导致无人机在出厂时即存在隐蔽恶意功能，可被远程控制或数据外传。
产品影响：可能的影响视具体的组件、漏洞和利用方式而不同。如造成数据泄露可影响机密性，造成无人机功能异常可影响完整性和可用性，造成权限泄露可影响真实性和授权性</t>
    <phoneticPr fontId="36" type="noConversion"/>
  </si>
  <si>
    <t>攻击者通过污染第三方组件仓库、篡改编译环境、植入恶意代码到开源库或供应链中间件，使无人机固件包含后门或漏洞。设备出厂后，攻击者可利用这些后门远程控制设备或窃取数据。</t>
    <phoneticPr fontId="36" type="noConversion"/>
  </si>
  <si>
    <t>攻击者 → 污染第三方库/编译工具链/镜像仓库 → 固件生成过程 → 烧录至无人机 → 远程利用后门</t>
    <phoneticPr fontId="36" type="noConversion"/>
  </si>
  <si>
    <t>network/
supply chain</t>
    <phoneticPr fontId="36" type="noConversion"/>
  </si>
  <si>
    <t>供应链攻击可影响整批次设备，后果严重</t>
    <phoneticPr fontId="36" type="noConversion"/>
  </si>
  <si>
    <t>若供应链安全措施缺失，攻击可复现</t>
    <phoneticPr fontId="36" type="noConversion"/>
  </si>
  <si>
    <t>需要较高的供应链渗透或代码投毒能力</t>
    <phoneticPr fontId="36" type="noConversion"/>
  </si>
  <si>
    <t>可能影响同批次所有设备</t>
    <phoneticPr fontId="36" type="noConversion"/>
  </si>
  <si>
    <t xml:space="preserve">	需要深度安全审计才能发现</t>
    <phoneticPr fontId="36" type="noConversion"/>
  </si>
  <si>
    <t>保障供应链的可追溯性和完整性，保障无人机的机密性、完整性、可用性、真实性和授权性</t>
    <phoneticPr fontId="36" type="noConversion"/>
  </si>
  <si>
    <t>系统应建立SBOM清单，对第三方组件进行来源校验和漏洞扫描，实施可信构建流程，并对固件进行最终签名验证。</t>
    <phoneticPr fontId="36" type="noConversion"/>
  </si>
  <si>
    <t>存在已知漏洞的可能性大幅度减小，但任可能被0Day漏洞攻击</t>
    <phoneticPr fontId="36" type="noConversion"/>
  </si>
  <si>
    <t>获取0Day漏洞难度极大</t>
    <phoneticPr fontId="36" type="noConversion"/>
  </si>
  <si>
    <t>需要供应链渗透和0Day漏洞逆向能力</t>
    <phoneticPr fontId="36" type="noConversion"/>
  </si>
  <si>
    <t>只能影响部分仍存在已知漏洞的无人机</t>
    <phoneticPr fontId="36" type="noConversion"/>
  </si>
  <si>
    <t>0Day漏洞获取极难发现</t>
    <phoneticPr fontId="36" type="noConversion"/>
  </si>
  <si>
    <t>通过SBOM管理、代码审计、可信构建和签名校验，可显著降低供应链投毒风险。</t>
    <phoneticPr fontId="36" type="noConversion"/>
  </si>
  <si>
    <t>Annex I Part I (2)(a)
Annex I Part II</t>
    <phoneticPr fontId="36" type="noConversion"/>
  </si>
  <si>
    <t>a: 在市场上公开且无已知可利用漏洞;
Part II: 漏洞处理要求</t>
    <phoneticPr fontId="36" type="noConversion"/>
  </si>
  <si>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</si>
  <si>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</si>
  <si>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</si>
  <si>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</si>
  <si>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</si>
  <si>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</si>
  <si>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</si>
  <si>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</si>
  <si>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</si>
  <si>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</si>
  <si>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</si>
  <si>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</si>
  <si>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</si>
  <si>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</si>
  <si>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</si>
  <si>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</si>
  <si>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</si>
  <si>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</si>
  <si>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</si>
  <si>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</si>
  <si>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</si>
  <si>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</si>
  <si>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</si>
  <si>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</si>
  <si>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</si>
  <si>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</si>
  <si>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</si>
  <si>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</si>
  <si>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</si>
  <si>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</si>
  <si>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</si>
  <si>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</si>
  <si>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</si>
  <si>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</si>
  <si>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</si>
  <si>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</si>
  <si>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</si>
  <si>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</si>
  <si>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</si>
  <si>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</si>
  <si>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</si>
  <si>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</si>
  <si>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</si>
  <si>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</si>
  <si>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</si>
  <si>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</si>
  <si>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</si>
  <si>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</si>
  <si>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</si>
  <si>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</si>
  <si>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</si>
  <si>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</si>
  <si>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r>
      <t>资产识别</t>
    </r>
    <r>
      <rPr>
        <b/>
        <sz val="12"/>
        <color rgb="FF000000"/>
        <rFont val="等线"/>
        <family val="3"/>
        <charset val="134"/>
        <scheme val="minor"/>
      </rPr>
      <t xml:space="preserve">
</t>
    </r>
    <r>
      <rPr>
        <b/>
        <sz val="12"/>
        <color rgb="FF000000"/>
        <rFont val="等线"/>
        <family val="3"/>
        <charset val="134"/>
        <scheme val="minor"/>
      </rPr>
      <t>Asset identification</t>
    </r>
  </si>
  <si>
    <r>
      <t>网络安全属性</t>
    </r>
    <r>
      <rPr>
        <b/>
        <sz val="12"/>
        <color rgb="FF000000"/>
        <rFont val="等线"/>
        <family val="3"/>
        <charset val="134"/>
        <scheme val="minor"/>
      </rPr>
      <t xml:space="preserve">
</t>
    </r>
    <r>
      <rPr>
        <b/>
        <sz val="12"/>
        <color rgb="FF000000"/>
        <rFont val="等线"/>
        <family val="3"/>
        <charset val="134"/>
        <scheme val="minor"/>
      </rPr>
      <t>Cybersecurity attributes</t>
    </r>
  </si>
  <si>
    <r>
      <t>威胁类别</t>
    </r>
    <r>
      <rPr>
        <b/>
        <sz val="12"/>
        <color rgb="FF000000"/>
        <rFont val="等线"/>
        <family val="3"/>
        <charset val="134"/>
        <scheme val="minor"/>
      </rPr>
      <t xml:space="preserve">
</t>
    </r>
    <r>
      <rPr>
        <b/>
        <sz val="12"/>
        <color rgb="FF000000"/>
        <rFont val="等线"/>
        <family val="3"/>
        <charset val="134"/>
        <scheme val="minor"/>
      </rPr>
      <t>Threat Category</t>
    </r>
  </si>
  <si>
    <r>
      <t>损害场景描述</t>
    </r>
    <r>
      <rPr>
        <b/>
        <sz val="12"/>
        <color rgb="FF000000"/>
        <rFont val="等线"/>
        <family val="3"/>
        <charset val="134"/>
        <scheme val="minor"/>
      </rPr>
      <t xml:space="preserve">
</t>
    </r>
    <r>
      <rPr>
        <b/>
        <sz val="12"/>
        <color rgb="FF000000"/>
        <rFont val="等线"/>
        <family val="3"/>
        <charset val="134"/>
        <scheme val="minor"/>
      </rPr>
      <t>Threat Identification</t>
    </r>
  </si>
  <si>
    <r>
      <t>威胁场景描述</t>
    </r>
    <r>
      <rPr>
        <b/>
        <sz val="12"/>
        <color rgb="FF000000"/>
        <rFont val="等线"/>
        <family val="3"/>
        <charset val="134"/>
        <scheme val="minor"/>
      </rPr>
      <t xml:space="preserve">
</t>
    </r>
    <r>
      <rPr>
        <b/>
        <sz val="12"/>
        <color rgb="FF000000"/>
        <rFont val="等线"/>
        <family val="3"/>
        <charset val="134"/>
        <scheme val="minor"/>
      </rPr>
      <t>Threat scenario description</t>
    </r>
  </si>
  <si>
    <r>
      <t>攻击路径描述</t>
    </r>
    <r>
      <rPr>
        <b/>
        <sz val="12"/>
        <color rgb="FF000000"/>
        <rFont val="等线"/>
        <family val="3"/>
        <charset val="134"/>
        <scheme val="minor"/>
      </rPr>
      <t xml:space="preserve">
</t>
    </r>
    <r>
      <rPr>
        <b/>
        <sz val="12"/>
        <color rgb="FF000000"/>
        <rFont val="等线"/>
        <family val="3"/>
        <charset val="134"/>
        <scheme val="minor"/>
      </rPr>
      <t>Attack path description</t>
    </r>
  </si>
  <si>
    <r>
      <t>攻击向量</t>
    </r>
    <r>
      <rPr>
        <b/>
        <sz val="12"/>
        <color rgb="FF000000"/>
        <rFont val="等线"/>
        <family val="3"/>
        <charset val="134"/>
        <scheme val="minor"/>
      </rPr>
      <t xml:space="preserve">
</t>
    </r>
    <r>
      <rPr>
        <b/>
        <sz val="12"/>
        <color rgb="FF000000"/>
        <rFont val="等线"/>
        <family val="3"/>
        <charset val="134"/>
        <scheme val="minor"/>
      </rPr>
      <t>Attack vector</t>
    </r>
  </si>
  <si>
    <r>
      <t>风险评估</t>
    </r>
    <r>
      <rPr>
        <b/>
        <sz val="12"/>
        <color rgb="FF000000"/>
        <rFont val="等线"/>
        <family val="3"/>
        <charset val="134"/>
        <scheme val="minor"/>
      </rPr>
      <t xml:space="preserve">
</t>
    </r>
    <r>
      <rPr>
        <b/>
        <sz val="12"/>
        <color rgb="FF000000"/>
        <rFont val="等线"/>
        <family val="3"/>
        <charset val="134"/>
        <scheme val="minor"/>
      </rPr>
      <t>Risk Estimation</t>
    </r>
  </si>
  <si>
    <r>
      <t>综合风险值</t>
    </r>
    <r>
      <rPr>
        <b/>
        <sz val="12"/>
        <color rgb="FF000000"/>
        <rFont val="等线"/>
        <family val="3"/>
        <charset val="134"/>
        <scheme val="minor"/>
      </rPr>
      <t xml:space="preserve">
</t>
    </r>
    <r>
      <rPr>
        <b/>
        <sz val="12"/>
        <color rgb="FF000000"/>
        <rFont val="等线"/>
        <family val="3"/>
        <charset val="134"/>
        <scheme val="minor"/>
      </rPr>
      <t>Risk Evaluation</t>
    </r>
  </si>
  <si>
    <r>
      <t>威胁是否排除</t>
    </r>
    <r>
      <rPr>
        <b/>
        <sz val="12"/>
        <color rgb="FF000000"/>
        <rFont val="等线"/>
        <family val="3"/>
        <charset val="134"/>
        <scheme val="minor"/>
      </rPr>
      <t xml:space="preserve">
</t>
    </r>
    <r>
      <rPr>
        <b/>
        <sz val="12"/>
        <color rgb="FF000000"/>
        <rFont val="等线"/>
        <family val="3"/>
        <charset val="134"/>
        <scheme val="minor"/>
      </rPr>
      <t>Has the threat been eliminated</t>
    </r>
  </si>
  <si>
    <r>
      <t>威胁排除原因</t>
    </r>
    <r>
      <rPr>
        <b/>
        <sz val="12"/>
        <color rgb="FF000000"/>
        <rFont val="等线"/>
        <family val="3"/>
        <charset val="134"/>
        <scheme val="minor"/>
      </rPr>
      <t xml:space="preserve">
</t>
    </r>
    <r>
      <rPr>
        <b/>
        <sz val="12"/>
        <color rgb="FF000000"/>
        <rFont val="等线"/>
        <family val="3"/>
        <charset val="134"/>
        <scheme val="minor"/>
      </rPr>
      <t>Reasons for threat elimination</t>
    </r>
  </si>
  <si>
    <r>
      <t>风险处置决策</t>
    </r>
    <r>
      <rPr>
        <b/>
        <sz val="12"/>
        <color rgb="FF000000"/>
        <rFont val="等线"/>
        <family val="3"/>
        <charset val="134"/>
        <scheme val="minor"/>
      </rPr>
      <t xml:space="preserve">
</t>
    </r>
    <r>
      <rPr>
        <b/>
        <sz val="12"/>
        <color rgb="FF000000"/>
        <rFont val="等线"/>
        <family val="3"/>
        <charset val="134"/>
        <scheme val="minor"/>
      </rPr>
      <t>Risk disposal decision</t>
    </r>
  </si>
  <si>
    <r>
      <t>网络安全目标</t>
    </r>
    <r>
      <rPr>
        <b/>
        <sz val="12"/>
        <color rgb="FF000000"/>
        <rFont val="等线"/>
        <family val="3"/>
        <charset val="134"/>
        <scheme val="minor"/>
      </rPr>
      <t xml:space="preserve">
</t>
    </r>
    <r>
      <rPr>
        <b/>
        <sz val="12"/>
        <color rgb="FF000000"/>
        <rFont val="等线"/>
        <family val="3"/>
        <charset val="134"/>
        <scheme val="minor"/>
      </rPr>
      <t>Cybersecurity target</t>
    </r>
  </si>
  <si>
    <r>
      <t>网络安全需求编号</t>
    </r>
    <r>
      <rPr>
        <b/>
        <sz val="12"/>
        <color rgb="FF000000"/>
        <rFont val="等线"/>
        <family val="3"/>
        <charset val="134"/>
        <scheme val="minor"/>
      </rPr>
      <t xml:space="preserve">
</t>
    </r>
    <r>
      <rPr>
        <b/>
        <sz val="12"/>
        <color rgb="FF000000"/>
        <rFont val="等线"/>
        <family val="3"/>
        <charset val="134"/>
        <scheme val="minor"/>
      </rPr>
      <t>Cybersecurity requirements ID</t>
    </r>
  </si>
  <si>
    <r>
      <t>网络安全需求</t>
    </r>
    <r>
      <rPr>
        <b/>
        <sz val="12"/>
        <color rgb="FF000000"/>
        <rFont val="等线"/>
        <family val="3"/>
        <charset val="134"/>
        <scheme val="minor"/>
      </rPr>
      <t xml:space="preserve">
</t>
    </r>
    <r>
      <rPr>
        <b/>
        <sz val="12"/>
        <color rgb="FF000000"/>
        <rFont val="等线"/>
        <family val="3"/>
        <charset val="134"/>
        <scheme val="minor"/>
      </rPr>
      <t>Cybersecurity requirements</t>
    </r>
    <r>
      <rPr>
        <b/>
        <sz val="12"/>
        <color rgb="FF000000"/>
        <rFont val="等线"/>
        <family val="3"/>
        <charset val="134"/>
        <scheme val="minor"/>
      </rPr>
      <t xml:space="preserve"> </t>
    </r>
  </si>
  <si>
    <r>
      <t>缓解后风险评估</t>
    </r>
    <r>
      <rPr>
        <b/>
        <sz val="12"/>
        <color rgb="FF000000"/>
        <rFont val="等线"/>
        <family val="3"/>
        <charset val="134"/>
        <scheme val="minor"/>
      </rPr>
      <t xml:space="preserve">
</t>
    </r>
    <r>
      <rPr>
        <b/>
        <sz val="12"/>
        <color rgb="FF000000"/>
        <rFont val="等线"/>
        <family val="3"/>
        <charset val="134"/>
        <scheme val="minor"/>
      </rPr>
      <t>Risk Estimation after treatment</t>
    </r>
  </si>
  <si>
    <r>
      <t>缓解后综合风险值</t>
    </r>
    <r>
      <rPr>
        <b/>
        <sz val="12"/>
        <color rgb="FF000000"/>
        <rFont val="等线"/>
        <family val="3"/>
        <charset val="134"/>
        <scheme val="minor"/>
      </rPr>
      <t xml:space="preserve">
</t>
    </r>
    <r>
      <rPr>
        <b/>
        <sz val="12"/>
        <color rgb="FF000000"/>
        <rFont val="等线"/>
        <family val="3"/>
        <charset val="134"/>
        <scheme val="minor"/>
      </rPr>
      <t>Risk Evaluation after treatment</t>
    </r>
  </si>
  <si>
    <r>
      <t>Threat mitigation effectiveness ratioanl</t>
    </r>
    <r>
      <rPr>
        <b/>
        <sz val="12"/>
        <color rgb="FF000000"/>
        <rFont val="等线"/>
        <family val="3"/>
        <charset val="134"/>
        <scheme val="minor"/>
      </rPr>
      <t xml:space="preserve">
</t>
    </r>
    <r>
      <rPr>
        <b/>
        <sz val="12"/>
        <color rgb="FF000000"/>
        <rFont val="等线"/>
        <family val="3"/>
        <charset val="134"/>
        <scheme val="minor"/>
      </rPr>
      <t>威胁缓解有效性说明</t>
    </r>
  </si>
  <si>
    <r>
      <t>协调标准风险因子</t>
    </r>
    <r>
      <rPr>
        <b/>
        <sz val="12"/>
        <color rgb="FF000000"/>
        <rFont val="等线"/>
        <family val="3"/>
        <charset val="134"/>
        <scheme val="minor"/>
      </rPr>
      <t xml:space="preserve">
</t>
    </r>
    <r>
      <rPr>
        <b/>
        <sz val="12"/>
        <color rgb="FF000000"/>
        <rFont val="等线"/>
        <family val="3"/>
        <charset val="134"/>
        <scheme val="minor"/>
      </rPr>
      <t>harmonized standard risk factor</t>
    </r>
  </si>
  <si>
    <r>
      <t>协调标准要求</t>
    </r>
    <r>
      <rPr>
        <b/>
        <sz val="12"/>
        <color rgb="FF000000"/>
        <rFont val="等线"/>
        <family val="3"/>
        <charset val="134"/>
        <scheme val="minor"/>
      </rPr>
      <t xml:space="preserve">
</t>
    </r>
    <r>
      <rPr>
        <b/>
        <sz val="12"/>
        <color rgb="FF000000"/>
        <rFont val="等线"/>
        <family val="3"/>
        <charset val="134"/>
        <scheme val="minor"/>
      </rPr>
      <t>harmonized standard RQ</t>
    </r>
  </si>
  <si>
    <r>
      <t>CRA Requirements</t>
    </r>
    <r>
      <rPr>
        <b/>
        <sz val="12"/>
        <color rgb="FF000000"/>
        <rFont val="等线"/>
        <family val="3"/>
        <charset val="134"/>
        <scheme val="minor"/>
      </rPr>
      <t xml:space="preserve">
</t>
    </r>
    <r>
      <rPr>
        <b/>
        <sz val="12"/>
        <color rgb="FF000000"/>
        <rFont val="等线"/>
        <family val="3"/>
        <charset val="134"/>
        <scheme val="minor"/>
      </rPr>
      <t>mapping</t>
    </r>
    <r>
      <rPr>
        <b/>
        <sz val="12"/>
        <color rgb="FF000000"/>
        <rFont val="等线"/>
        <family val="3"/>
        <charset val="134"/>
        <scheme val="minor"/>
      </rPr>
      <t xml:space="preserve">
</t>
    </r>
    <r>
      <rPr>
        <b/>
        <sz val="12"/>
        <color rgb="FF000000"/>
        <rFont val="等线"/>
        <family val="3"/>
        <charset val="134"/>
        <scheme val="minor"/>
      </rPr>
      <t>CRA要求</t>
    </r>
  </si>
  <si>
    <r>
      <t>CRA sub Requirements</t>
    </r>
    <r>
      <rPr>
        <b/>
        <sz val="12"/>
        <color rgb="FF000000"/>
        <rFont val="等线"/>
        <family val="3"/>
        <charset val="134"/>
        <scheme val="minor"/>
      </rPr>
      <t xml:space="preserve">
</t>
    </r>
    <r>
      <rPr>
        <b/>
        <sz val="12"/>
        <color rgb="FF000000"/>
        <rFont val="等线"/>
        <family val="3"/>
        <charset val="134"/>
        <scheme val="minor"/>
      </rPr>
      <t>mapping</t>
    </r>
    <r>
      <rPr>
        <b/>
        <sz val="12"/>
        <color rgb="FF000000"/>
        <rFont val="等线"/>
        <family val="3"/>
        <charset val="134"/>
        <scheme val="minor"/>
      </rPr>
      <t xml:space="preserve">
</t>
    </r>
    <r>
      <rPr>
        <b/>
        <sz val="12"/>
        <color rgb="FF000000"/>
        <rFont val="等线"/>
        <family val="3"/>
        <charset val="134"/>
        <scheme val="minor"/>
      </rPr>
      <t>CRA要求细则</t>
    </r>
  </si>
  <si>
    <r>
      <t>产品功能</t>
    </r>
    <r>
      <rPr>
        <b/>
        <sz val="12"/>
        <color rgb="FF000000"/>
        <rFont val="等线"/>
        <family val="3"/>
        <charset val="134"/>
        <scheme val="minor"/>
      </rPr>
      <t xml:space="preserve">
</t>
    </r>
    <r>
      <rPr>
        <b/>
        <sz val="12"/>
        <color rgb="FF000000"/>
        <rFont val="等线"/>
        <family val="3"/>
        <charset val="134"/>
        <scheme val="minor"/>
      </rPr>
      <t>Product function</t>
    </r>
  </si>
  <si>
    <r>
      <t>功能描述</t>
    </r>
    <r>
      <rPr>
        <b/>
        <sz val="12"/>
        <color rgb="FF000000"/>
        <rFont val="等线"/>
        <family val="3"/>
        <charset val="134"/>
        <scheme val="minor"/>
      </rPr>
      <t xml:space="preserve">
</t>
    </r>
    <r>
      <rPr>
        <b/>
        <sz val="12"/>
        <color rgb="FF000000"/>
        <rFont val="等线"/>
        <family val="3"/>
        <charset val="134"/>
        <scheme val="minor"/>
      </rPr>
      <t>Function description</t>
    </r>
  </si>
  <si>
    <r>
      <t xml:space="preserve">资产 </t>
    </r>
    <r>
      <rPr>
        <b/>
        <sz val="12"/>
        <color rgb="FF000000"/>
        <rFont val="等线"/>
        <family val="3"/>
        <charset val="134"/>
        <scheme val="minor"/>
      </rPr>
      <t xml:space="preserve">
</t>
    </r>
    <r>
      <rPr>
        <b/>
        <sz val="12"/>
        <color rgb="FF000000"/>
        <rFont val="等线"/>
        <family val="3"/>
        <charset val="134"/>
        <scheme val="minor"/>
      </rPr>
      <t>Asset Identification</t>
    </r>
  </si>
  <si>
    <r>
      <t>机密性</t>
    </r>
    <r>
      <rPr>
        <b/>
        <sz val="12"/>
        <color rgb="FF000000"/>
        <rFont val="等线"/>
        <family val="3"/>
        <charset val="134"/>
        <scheme val="minor"/>
      </rPr>
      <t xml:space="preserve">
</t>
    </r>
    <r>
      <rPr>
        <b/>
        <sz val="12"/>
        <color rgb="FF000000"/>
        <rFont val="等线"/>
        <family val="3"/>
        <charset val="134"/>
        <scheme val="minor"/>
      </rPr>
      <t>Confidentiality</t>
    </r>
  </si>
  <si>
    <r>
      <t>完整性</t>
    </r>
    <r>
      <rPr>
        <b/>
        <sz val="12"/>
        <color rgb="FF000000"/>
        <rFont val="等线"/>
        <family val="3"/>
        <charset val="134"/>
        <scheme val="minor"/>
      </rPr>
      <t xml:space="preserve">
</t>
    </r>
    <r>
      <rPr>
        <b/>
        <sz val="12"/>
        <color rgb="FF000000"/>
        <rFont val="等线"/>
        <family val="3"/>
        <charset val="134"/>
        <scheme val="minor"/>
      </rPr>
      <t>Integrity</t>
    </r>
  </si>
  <si>
    <r>
      <t xml:space="preserve">
</t>
    </r>
    <r>
      <rPr>
        <b/>
        <sz val="12"/>
        <color rgb="FF000000"/>
        <rFont val="等线"/>
        <family val="3"/>
        <charset val="134"/>
        <scheme val="minor"/>
      </rPr>
      <t>可用性</t>
    </r>
    <r>
      <rPr>
        <b/>
        <sz val="12"/>
        <color rgb="FF000000"/>
        <rFont val="等线"/>
        <family val="3"/>
        <charset val="134"/>
        <scheme val="minor"/>
      </rPr>
      <t xml:space="preserve">
</t>
    </r>
    <r>
      <rPr>
        <b/>
        <sz val="12"/>
        <color rgb="FF000000"/>
        <rFont val="等线"/>
        <family val="3"/>
        <charset val="134"/>
        <scheme val="minor"/>
      </rPr>
      <t>Availability</t>
    </r>
  </si>
  <si>
    <r>
      <t>真实性</t>
    </r>
    <r>
      <rPr>
        <b/>
        <sz val="12"/>
        <color rgb="FF000000"/>
        <rFont val="等线"/>
        <family val="3"/>
        <charset val="134"/>
        <scheme val="minor"/>
      </rPr>
      <t xml:space="preserve">
</t>
    </r>
    <r>
      <rPr>
        <b/>
        <sz val="12"/>
        <color rgb="FF000000"/>
        <rFont val="等线"/>
        <family val="3"/>
        <charset val="134"/>
        <scheme val="minor"/>
      </rPr>
      <t>Authenticity</t>
    </r>
  </si>
  <si>
    <r>
      <t xml:space="preserve">
</t>
    </r>
    <r>
      <rPr>
        <b/>
        <sz val="12"/>
        <color rgb="FF000000"/>
        <rFont val="等线"/>
        <family val="3"/>
        <charset val="134"/>
        <scheme val="minor"/>
      </rPr>
      <t>授权性</t>
    </r>
    <r>
      <rPr>
        <b/>
        <sz val="12"/>
        <color rgb="FF000000"/>
        <rFont val="等线"/>
        <family val="3"/>
        <charset val="134"/>
        <scheme val="minor"/>
      </rPr>
      <t xml:space="preserve">
</t>
    </r>
    <r>
      <rPr>
        <b/>
        <sz val="12"/>
        <color rgb="FF000000"/>
        <rFont val="等线"/>
        <family val="3"/>
        <charset val="134"/>
        <scheme val="minor"/>
      </rPr>
      <t>Authorization</t>
    </r>
  </si>
  <si>
    <r>
      <t>不可抵赖性</t>
    </r>
    <r>
      <rPr>
        <b/>
        <sz val="12"/>
        <color rgb="FF000000"/>
        <rFont val="等线"/>
        <family val="3"/>
        <charset val="134"/>
        <scheme val="minor"/>
      </rPr>
      <t xml:space="preserve">
</t>
    </r>
    <r>
      <rPr>
        <b/>
        <sz val="12"/>
        <color rgb="FF000000"/>
        <rFont val="等线"/>
        <family val="3"/>
        <charset val="134"/>
        <scheme val="minor"/>
      </rPr>
      <t>Non-repudiation</t>
    </r>
  </si>
  <si>
    <r>
      <t>可能伤害</t>
    </r>
    <r>
      <rPr>
        <b/>
        <sz val="12"/>
        <color rgb="FF000000"/>
        <rFont val="等线"/>
        <family val="3"/>
        <charset val="134"/>
        <scheme val="minor"/>
      </rPr>
      <t xml:space="preserve">
</t>
    </r>
    <r>
      <rPr>
        <b/>
        <sz val="12"/>
        <color rgb="FF000000"/>
        <rFont val="等线"/>
        <family val="3"/>
        <charset val="134"/>
        <scheme val="minor"/>
      </rPr>
      <t>Damage</t>
    </r>
  </si>
  <si>
    <r>
      <t>评分原因</t>
    </r>
    <r>
      <rPr>
        <b/>
        <sz val="12"/>
        <color rgb="FF000000"/>
        <rFont val="等线"/>
        <family val="3"/>
        <charset val="134"/>
        <scheme val="minor"/>
      </rPr>
      <t xml:space="preserve">
</t>
    </r>
    <r>
      <rPr>
        <b/>
        <sz val="12"/>
        <color rgb="FF000000"/>
        <rFont val="等线"/>
        <family val="3"/>
        <charset val="134"/>
        <scheme val="minor"/>
      </rPr>
      <t>Rationale</t>
    </r>
  </si>
  <si>
    <r>
      <t>可重制性</t>
    </r>
    <r>
      <rPr>
        <b/>
        <sz val="12"/>
        <color rgb="FF000000"/>
        <rFont val="等线"/>
        <family val="3"/>
        <charset val="134"/>
        <scheme val="minor"/>
      </rPr>
      <t xml:space="preserve">
</t>
    </r>
    <r>
      <rPr>
        <b/>
        <sz val="12"/>
        <color rgb="FF000000"/>
        <rFont val="等线"/>
        <family val="3"/>
        <charset val="134"/>
        <scheme val="minor"/>
      </rPr>
      <t>Reproducibility</t>
    </r>
  </si>
  <si>
    <r>
      <t>可利用性</t>
    </r>
    <r>
      <rPr>
        <b/>
        <sz val="12"/>
        <color rgb="FF000000"/>
        <rFont val="等线"/>
        <family val="3"/>
        <charset val="134"/>
        <scheme val="minor"/>
      </rPr>
      <t xml:space="preserve">
</t>
    </r>
    <r>
      <rPr>
        <b/>
        <sz val="12"/>
        <color rgb="FF000000"/>
        <rFont val="等线"/>
        <family val="3"/>
        <charset val="134"/>
        <scheme val="minor"/>
      </rPr>
      <t>Exploitability</t>
    </r>
  </si>
  <si>
    <r>
      <t>影响使用者</t>
    </r>
    <r>
      <rPr>
        <b/>
        <sz val="12"/>
        <color rgb="FF000000"/>
        <rFont val="等线"/>
        <family val="3"/>
        <charset val="134"/>
        <scheme val="minor"/>
      </rPr>
      <t xml:space="preserve">
</t>
    </r>
    <r>
      <rPr>
        <b/>
        <sz val="12"/>
        <color rgb="FF000000"/>
        <rFont val="等线"/>
        <family val="3"/>
        <charset val="134"/>
        <scheme val="minor"/>
      </rPr>
      <t>Affected users</t>
    </r>
    <r>
      <rPr>
        <b/>
        <sz val="12"/>
        <color rgb="FF000000"/>
        <rFont val="等线"/>
        <family val="3"/>
        <charset val="134"/>
        <scheme val="minor"/>
      </rPr>
      <t xml:space="preserve"> </t>
    </r>
  </si>
  <si>
    <r>
      <t>可发现性</t>
    </r>
    <r>
      <rPr>
        <b/>
        <sz val="12"/>
        <color rgb="FF000000"/>
        <rFont val="等线"/>
        <family val="3"/>
        <charset val="134"/>
        <scheme val="minor"/>
      </rPr>
      <t xml:space="preserve">
</t>
    </r>
    <r>
      <rPr>
        <b/>
        <sz val="12"/>
        <color rgb="FF000000"/>
        <rFont val="等线"/>
        <family val="3"/>
        <charset val="134"/>
        <scheme val="minor"/>
      </rPr>
      <t>Discoverability</t>
    </r>
  </si>
  <si>
    <r>
      <t>可能性</t>
    </r>
    <r>
      <rPr>
        <b/>
        <sz val="12"/>
        <color rgb="FF000000"/>
        <rFont val="等线"/>
        <family val="3"/>
        <charset val="134"/>
        <scheme val="minor"/>
      </rPr>
      <t xml:space="preserve">
</t>
    </r>
    <r>
      <rPr>
        <b/>
        <sz val="12"/>
        <color rgb="FF000000"/>
        <rFont val="等线"/>
        <family val="3"/>
        <charset val="134"/>
        <scheme val="minor"/>
      </rPr>
      <t>Likelihood</t>
    </r>
  </si>
  <si>
    <r>
      <t>严重性</t>
    </r>
    <r>
      <rPr>
        <b/>
        <sz val="12"/>
        <color rgb="FF000000"/>
        <rFont val="等线"/>
        <family val="3"/>
        <charset val="134"/>
        <scheme val="minor"/>
      </rPr>
      <t xml:space="preserve">
</t>
    </r>
    <r>
      <rPr>
        <b/>
        <sz val="12"/>
        <color rgb="FF000000"/>
        <rFont val="等线"/>
        <family val="3"/>
        <charset val="134"/>
        <scheme val="minor"/>
      </rPr>
      <t>severity</t>
    </r>
  </si>
  <si>
    <r>
      <t>风险值</t>
    </r>
    <r>
      <rPr>
        <b/>
        <sz val="12"/>
        <color rgb="FF000000"/>
        <rFont val="等线"/>
        <family val="3"/>
        <charset val="134"/>
        <scheme val="minor"/>
      </rPr>
      <t xml:space="preserve">
</t>
    </r>
    <r>
      <rPr>
        <b/>
        <sz val="12"/>
        <color rgb="FF000000"/>
        <rFont val="等线"/>
        <family val="3"/>
        <charset val="134"/>
        <scheme val="minor"/>
      </rPr>
      <t>Risk Value</t>
    </r>
  </si>
  <si>
    <t>机场通过 SDR/LTE 链路向无人机转发任务与控制信息，无人机不直接连接互联网。</t>
  </si>
  <si>
    <t>飞行控制指令与会话上下文</t>
  </si>
  <si>
    <t>S/T/R/D</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</si>
  <si>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</si>
  <si>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</si>
  <si>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</si>
  <si>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</si>
  <si>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</si>
  <si>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</si>
  <si>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</si>
  <si>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</si>
  <si>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</si>
  <si>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</si>
  <si>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r>
      <t>1. 云端到机场的任务与控制指令实施来源认证、完整性校验和防重放。</t>
    </r>
    <r>
      <rPr>
        <b/>
        <sz val="11"/>
        <color rgb="FF2F75B5"/>
        <rFont val="等线"/>
        <family val="3"/>
        <charset val="134"/>
        <scheme val="minor"/>
      </rPr>
      <t xml:space="preserve">
</t>
    </r>
    <r>
      <rPr>
        <b/>
        <sz val="11"/>
        <color rgb="FF2F75B5"/>
        <rFont val="等线"/>
        <family val="3"/>
        <charset val="134"/>
        <scheme val="minor"/>
      </rPr>
      <t>2. 机场与无人机链路实施双向认证、会话密钥和抗重放。</t>
    </r>
    <r>
      <rPr>
        <b/>
        <sz val="11"/>
        <color rgb="FF2F75B5"/>
        <rFont val="等线"/>
        <family val="3"/>
        <charset val="134"/>
        <scheme val="minor"/>
      </rPr>
      <t xml:space="preserve">
</t>
    </r>
    <r>
      <rPr>
        <b/>
        <sz val="11"/>
        <color rgb="FF2F75B5"/>
        <rFont val="等线"/>
        <family val="3"/>
        <charset val="134"/>
        <scheme val="minor"/>
      </rPr>
      <t>3. 链路异常时机场进入受控降级或安全失败模式。</t>
    </r>
  </si>
  <si>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</si>
  <si>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</si>
  <si>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</si>
  <si>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</si>
  <si>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</si>
  <si>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</si>
  <si>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</si>
  <si>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</si>
  <si>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</si>
  <si>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</si>
  <si>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</si>
  <si>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</si>
  <si>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</si>
  <si>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</si>
  <si>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</si>
  <si>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</si>
  <si>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</si>
  <si>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</si>
  <si>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</si>
  <si>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r>
      <t>1. 机场与云端建立双向认证和加密通道。</t>
    </r>
    <r>
      <rPr>
        <b/>
        <sz val="11"/>
        <color rgb="FF2F75B5"/>
        <rFont val="等线"/>
        <family val="3"/>
        <charset val="134"/>
        <scheme val="minor"/>
      </rPr>
      <t xml:space="preserve">
</t>
    </r>
    <r>
      <rPr>
        <b/>
        <sz val="11"/>
        <color rgb="FF2F75B5"/>
        <rFont val="等线"/>
        <family val="3"/>
        <charset val="134"/>
        <scheme val="minor"/>
      </rPr>
      <t>2. 私有云场景实施内网分段与来源限制，公有云场景实施互联网暴露面防护。</t>
    </r>
    <r>
      <rPr>
        <b/>
        <sz val="11"/>
        <color rgb="FF2F75B5"/>
        <rFont val="等线"/>
        <family val="3"/>
        <charset val="134"/>
        <scheme val="minor"/>
      </rPr>
      <t xml:space="preserve">
</t>
    </r>
    <r>
      <rPr>
        <b/>
        <sz val="11"/>
        <color rgb="FF2F75B5"/>
        <rFont val="等线"/>
        <family val="3"/>
        <charset val="134"/>
        <scheme val="minor"/>
      </rPr>
      <t>3. 北向任务报文执行来源认证、完整性校验、防重放和审计。</t>
    </r>
  </si>
  <si>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</si>
  <si>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</si>
  <si>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</si>
  <si>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</si>
  <si>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</si>
  <si>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</si>
  <si>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</si>
  <si>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</si>
  <si>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</si>
  <si>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</si>
  <si>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</si>
  <si>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</si>
  <si>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</si>
  <si>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</si>
  <si>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</si>
  <si>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</si>
  <si>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保障设备身份、绑定关系和所有权校验的真实性、完整性和不可抵赖性。</t>
  </si>
  <si>
    <t>BSD-002, BSD-005, BSD-012</t>
  </si>
  <si>
    <r>
      <t>1. 使用唯一设备身份、出厂凭据和短时绑定令牌。</t>
    </r>
    <r>
      <rPr>
        <b/>
        <sz val="11"/>
        <color rgb="FF2F75B5"/>
        <rFont val="等线"/>
        <family val="3"/>
        <charset val="134"/>
        <scheme val="minor"/>
      </rPr>
      <t xml:space="preserve">
</t>
    </r>
    <r>
      <rPr>
        <b/>
        <sz val="11"/>
        <color rgb="FF2F75B5"/>
        <rFont val="等线"/>
        <family val="3"/>
        <charset val="134"/>
        <scheme val="minor"/>
      </rPr>
      <t>2. 绑定、重注册和解绑执行所有权确认与授权校验。</t>
    </r>
    <r>
      <rPr>
        <b/>
        <sz val="11"/>
        <color rgb="FF2F75B5"/>
        <rFont val="等线"/>
        <family val="3"/>
        <charset val="134"/>
        <scheme val="minor"/>
      </rPr>
      <t xml:space="preserve">
</t>
    </r>
    <r>
      <rPr>
        <b/>
        <sz val="11"/>
        <color rgb="FF2F75B5"/>
        <rFont val="等线"/>
        <family val="3"/>
        <charset val="134"/>
        <scheme val="minor"/>
      </rPr>
      <t>3. 关键接入事件记录防篡改审计日志。</t>
    </r>
  </si>
  <si>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</si>
  <si>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</si>
  <si>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</si>
  <si>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</si>
  <si>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</si>
  <si>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</si>
  <si>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遥测、日志与巡检数据回传</t>
  </si>
  <si>
    <t>无人机数据经机场汇聚后上传到司空2私有云或公有云，并在机场本地缓存。</t>
  </si>
  <si>
    <t>遥测、日志、媒体与缓存数据</t>
  </si>
  <si>
    <t>C/T/D</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</si>
  <si>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</si>
  <si>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</si>
  <si>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</si>
  <si>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</si>
  <si>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</si>
  <si>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</si>
  <si>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</si>
  <si>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</si>
  <si>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</si>
  <si>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t>
  </si>
  <si>
    <t>BSD-002, BSD-008, BSD-012, BSD-013</t>
  </si>
  <si>
    <r>
      <t>1. 数据上传通道实施加密与完整性保护。</t>
    </r>
    <r>
      <rPr>
        <b/>
        <sz val="11"/>
        <color rgb="FF2F75B5"/>
        <rFont val="等线"/>
        <family val="3"/>
        <charset val="134"/>
        <scheme val="minor"/>
      </rPr>
      <t xml:space="preserve">
</t>
    </r>
    <r>
      <rPr>
        <b/>
        <sz val="11"/>
        <color rgb="FF2F75B5"/>
        <rFont val="等线"/>
        <family val="3"/>
        <charset val="134"/>
        <scheme val="minor"/>
      </rPr>
      <t>2. 本地缓存采用访问控制和加密存储。</t>
    </r>
    <r>
      <rPr>
        <b/>
        <sz val="11"/>
        <color rgb="FF2F75B5"/>
        <rFont val="等线"/>
        <family val="3"/>
        <charset val="134"/>
        <scheme val="minor"/>
      </rPr>
      <t xml:space="preserve">
</t>
    </r>
    <r>
      <rPr>
        <b/>
        <sz val="11"/>
        <color rgb="FF2F75B5"/>
        <rFont val="等线"/>
        <family val="3"/>
        <charset val="134"/>
        <scheme val="minor"/>
      </rPr>
      <t>3. 导出、删除和异常事件纳入审计，并在链路异常时执行受控缓存策略。</t>
    </r>
  </si>
  <si>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</si>
  <si>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</si>
  <si>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</si>
  <si>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</si>
  <si>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</si>
  <si>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</si>
  <si>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私有云接入与内网部署</t>
  </si>
  <si>
    <t>机场通过企业内网、专网、VPN 或专线接入司空2私有云，整个过程可不经过互联网。</t>
  </si>
  <si>
    <t>北向网络接入面、管理会话、凭据</t>
  </si>
  <si>
    <t>E/T/D</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</si>
  <si>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</si>
  <si>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</si>
  <si>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</si>
  <si>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</si>
  <si>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</si>
  <si>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</si>
  <si>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</si>
  <si>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</si>
  <si>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t>
  </si>
  <si>
    <t>BSD-002, BSD-003, BSD-010, BSD-012</t>
  </si>
  <si>
    <r>
      <t>1. 私有云部署实施网络分段、来源限制和最小开放面。</t>
    </r>
    <r>
      <rPr>
        <b/>
        <sz val="11"/>
        <color rgb="FF2F75B5"/>
        <rFont val="等线"/>
        <family val="3"/>
        <charset val="134"/>
        <scheme val="minor"/>
      </rPr>
      <t xml:space="preserve">
</t>
    </r>
    <r>
      <rPr>
        <b/>
        <sz val="11"/>
        <color rgb="FF2F75B5"/>
        <rFont val="等线"/>
        <family val="3"/>
        <charset val="134"/>
        <scheme val="minor"/>
      </rPr>
      <t>2. 云边通道依旧执行双向认证和加密，而非默认信任内网。</t>
    </r>
    <r>
      <rPr>
        <b/>
        <sz val="11"/>
        <color rgb="FF2F75B5"/>
        <rFont val="等线"/>
        <family val="3"/>
        <charset val="134"/>
        <scheme val="minor"/>
      </rPr>
      <t xml:space="preserve">
</t>
    </r>
    <r>
      <rPr>
        <b/>
        <sz val="11"/>
        <color rgb="FF2F75B5"/>
        <rFont val="等线"/>
        <family val="3"/>
        <charset val="134"/>
        <scheme val="minor"/>
      </rPr>
      <t>3. 关键北向访问和异常尝试纳入安全审计。</t>
    </r>
  </si>
  <si>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</si>
  <si>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</si>
  <si>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</si>
  <si>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</si>
  <si>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</si>
  <si>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</si>
  <si>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授权维护人员通过 USB、串口、调试网口和恢复入口执行诊断、部署和恢复。</t>
  </si>
  <si>
    <t>维护接口、调试能力、配置参数</t>
  </si>
  <si>
    <t>E/T</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</si>
  <si>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</si>
  <si>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</si>
  <si>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</si>
  <si>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local/physical</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</si>
  <si>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</si>
  <si>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</si>
  <si>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</si>
  <si>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</si>
  <si>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</si>
  <si>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保障本地维护接口的授权性、真实性、完整性和不可抵赖性。</t>
  </si>
  <si>
    <t>BSD-009, BSD-010, BSD-012</t>
  </si>
  <si>
    <r>
      <t>1. 本地维护和恢复接口默认关闭或受控开启。</t>
    </r>
    <r>
      <rPr>
        <b/>
        <sz val="11"/>
        <color rgb="FF2F75B5"/>
        <rFont val="等线"/>
        <family val="3"/>
        <charset val="134"/>
        <scheme val="minor"/>
      </rPr>
      <t xml:space="preserve">
</t>
    </r>
    <r>
      <rPr>
        <b/>
        <sz val="11"/>
        <color rgb="FF2F75B5"/>
        <rFont val="等线"/>
        <family val="3"/>
        <charset val="134"/>
        <scheme val="minor"/>
      </rPr>
      <t>2. 维护登录与高风险操作实施强鉴权和 RBAC。</t>
    </r>
    <r>
      <rPr>
        <b/>
        <sz val="11"/>
        <color rgb="FF2F75B5"/>
        <rFont val="等线"/>
        <family val="3"/>
        <charset val="134"/>
        <scheme val="minor"/>
      </rPr>
      <t xml:space="preserve">
</t>
    </r>
    <r>
      <rPr>
        <b/>
        <sz val="11"/>
        <color rgb="FF2F75B5"/>
        <rFont val="等线"/>
        <family val="3"/>
        <charset val="134"/>
        <scheme val="minor"/>
      </rPr>
      <t>3. 内部关键子系统隔离，维护与调试事件记录审计。</t>
    </r>
  </si>
  <si>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</si>
  <si>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</si>
  <si>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</si>
  <si>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</si>
  <si>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</si>
  <si>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</si>
  <si>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可信启动与固件升级</t>
  </si>
  <si>
    <t>机场加载启动镜像、升级包和恢复镜像，并在运行中执行版本切换。</t>
  </si>
  <si>
    <t>启动链、固件镜像、版本状态</t>
  </si>
  <si>
    <t>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</si>
  <si>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</si>
  <si>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</si>
  <si>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</si>
  <si>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</si>
  <si>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</si>
  <si>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</si>
  <si>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</si>
  <si>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</si>
  <si>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保护机场启动链、升级链和版本状态的完整性、真实性与可追溯性。</t>
  </si>
  <si>
    <t>BSD-011, BSD-012, BSD-013</t>
  </si>
  <si>
    <r>
      <t>1. 启动镜像、升级包和恢复镜像执行签名与完整性校验。</t>
    </r>
    <r>
      <rPr>
        <b/>
        <sz val="11"/>
        <color rgb="FF2F75B5"/>
        <rFont val="等线"/>
        <family val="3"/>
        <charset val="134"/>
        <scheme val="minor"/>
      </rPr>
      <t xml:space="preserve">
</t>
    </r>
    <r>
      <rPr>
        <b/>
        <sz val="11"/>
        <color rgb="FF2F75B5"/>
        <rFont val="等线"/>
        <family val="3"/>
        <charset val="134"/>
        <scheme val="minor"/>
      </rPr>
      <t>2. 设备实施防回滚控制和安全回退。</t>
    </r>
    <r>
      <rPr>
        <b/>
        <sz val="11"/>
        <color rgb="FF2F75B5"/>
        <rFont val="等线"/>
        <family val="3"/>
        <charset val="134"/>
        <scheme val="minor"/>
      </rPr>
      <t xml:space="preserve">
</t>
    </r>
    <r>
      <rPr>
        <b/>
        <sz val="11"/>
        <color rgb="FF2F75B5"/>
        <rFont val="等线"/>
        <family val="3"/>
        <charset val="134"/>
        <scheme val="minor"/>
      </rPr>
      <t>3. 启动、升级和版本变化记录防篡改审计，并在异常时进入安全失败模式。</t>
    </r>
  </si>
  <si>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</si>
  <si>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</si>
  <si>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</si>
  <si>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</si>
  <si>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</si>
  <si>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</si>
  <si>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公有云接入与公网暴露面</t>
  </si>
  <si>
    <t>机场通过互联网接入司空2公有云，是整个系统的公网通信出口。</t>
  </si>
  <si>
    <t>广域网接口与远程任务连续性</t>
  </si>
  <si>
    <t>D</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</si>
  <si>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</si>
  <si>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</si>
  <si>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</si>
  <si>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</si>
  <si>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</si>
  <si>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</si>
  <si>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</si>
  <si>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</si>
  <si>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</si>
  <si>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</si>
  <si>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r>
      <t>1. 公网接入面实施来源限制、速率限制、连接控制和异常流量检测。</t>
    </r>
    <r>
      <rPr>
        <b/>
        <sz val="11"/>
        <color rgb="FF2F75B5"/>
        <rFont val="等线"/>
        <family val="3"/>
        <charset val="134"/>
        <scheme val="minor"/>
      </rPr>
      <t xml:space="preserve">
</t>
    </r>
    <r>
      <rPr>
        <b/>
        <sz val="11"/>
        <color rgb="FF2F75B5"/>
        <rFont val="等线"/>
        <family val="3"/>
        <charset val="134"/>
        <scheme val="minor"/>
      </rPr>
      <t>2. 机场与云端会话执行强认证和超时控制。</t>
    </r>
    <r>
      <rPr>
        <b/>
        <sz val="11"/>
        <color rgb="FF2F75B5"/>
        <rFont val="等线"/>
        <family val="3"/>
        <charset val="134"/>
        <scheme val="minor"/>
      </rPr>
      <t xml:space="preserve">
</t>
    </r>
    <r>
      <rPr>
        <b/>
        <sz val="11"/>
        <color rgb="FF2F75B5"/>
        <rFont val="等线"/>
        <family val="3"/>
        <charset val="134"/>
        <scheme val="minor"/>
      </rPr>
      <t>3. 云端不可达或遭受 DoS 时，机场执行本地缓存与受控降级。</t>
    </r>
  </si>
  <si>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</si>
  <si>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</si>
  <si>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</si>
  <si>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</si>
  <si>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</si>
  <si>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</si>
  <si>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</si>
  <si>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</si>
  <si>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</si>
  <si>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phoneticPr fontId="36" type="noConversion"/>
  </si>
  <si>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</si>
  <si>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</si>
  <si>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</si>
  <si>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</si>
  <si>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</si>
  <si>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</si>
  <si>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</si>
  <si>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</si>
  <si>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</si>
  <si>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</si>
  <si>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</si>
  <si>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</si>
  <si>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</si>
  <si>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</si>
  <si>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</si>
  <si>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</si>
  <si>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</si>
  <si>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</si>
  <si>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</si>
  <si>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</si>
  <si>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</si>
  <si>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</si>
  <si>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</si>
  <si>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</si>
  <si>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</si>
  <si>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</si>
  <si>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</si>
  <si>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</si>
  <si>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</si>
  <si>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</si>
  <si>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</si>
  <si>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</si>
  <si>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</si>
  <si>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</si>
  <si>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phoneticPr fontId="36" type="noConversion"/>
  </si>
  <si>
    <r>
      <t>S/T/E/</t>
    </r>
    <r>
      <rPr>
        <b/>
        <sz val="11"/>
        <color rgb="FFFF0000"/>
        <rFont val="等线"/>
        <family val="3"/>
        <charset val="134"/>
        <scheme val="minor"/>
      </rPr>
      <t>R</t>
    </r>
    <phoneticPr fontId="36" type="noConversion"/>
  </si>
  <si>
    <t>冒充合法用户修改组织、设备或运维配置，可能导致错误设备操作、越权访问或其他组织资产被非法查看和管理。</t>
  </si>
  <si>
    <t>攻击者通过口令撞库、会话劫持、弱认证或授权校验缺陷获取高权限 Web 会话，进一步操纵司空2中的组织与设备管理能力。</t>
  </si>
  <si>
    <t>攻击者 &gt; Web 登录入口 &gt; IAM/会话服务 &gt; 组织/设备管理服务</t>
  </si>
  <si>
    <t>保障资产的完整性、真实性、授权性和不可抵赖性。</t>
    <phoneticPr fontId="36" type="noConversion"/>
  </si>
  <si>
    <t>CTD-001, CTD-004, CTD-008, CTD-009</t>
  </si>
  <si>
    <t>CTD-001. Web 浏览器作为司空2主要管理入口。
CTD-004. Web 端实施强认证、会话保护和细粒度授权。
CTD-008. 关键操作记录审计日志。
CTD-009. 强制执行 Web 与 Pilot 2 的职责分离。</t>
    <phoneticPr fontId="36" type="noConversion"/>
  </si>
  <si>
    <t>通过强认证、细粒度授权、会话保护和审计留痕，可显著降低 Web 端组织与设备管理被冒用的风险。</t>
  </si>
  <si>
    <t>配置与操作权限</t>
  </si>
  <si>
    <t>Web 端信息查看</t>
  </si>
  <si>
    <t>用户通过司空2 Web 查看组织、设备、告警、运维和巡检信息</t>
  </si>
  <si>
    <t>组织与设备状态、告警与巡检数据</t>
  </si>
  <si>
    <t>I</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</si>
  <si>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</si>
  <si>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</si>
  <si>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</si>
  <si>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保障资产的机密性。</t>
  </si>
  <si>
    <t>CTD-004, CTD-007, CTD-008</t>
  </si>
  <si>
    <t>CTD-004. Web 端实施强认证、会话保护和细粒度授权。
CTD-007. 客户端本地敏感数据受保护。
CTD-008. 关键访问与异常登录记录审计日志。</t>
  </si>
  <si>
    <t>通过加密通信、会话保护、本地缓存保护和访问审计，可降低信息泄露风险。</t>
  </si>
  <si>
    <t>Pilot 2 在遥控器上登录司空2云服务，并将飞行器或机场绑定到组织</t>
  </si>
  <si>
    <t>设备身份、绑定关系、组织归属、绑定凭据</t>
    <phoneticPr fontId="36" type="noConversion"/>
  </si>
  <si>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</si>
  <si>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</si>
  <si>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</si>
  <si>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保障资产的完整性、真实性、授权性和不可抵赖性。</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</si>
  <si>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</si>
  <si>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</si>
  <si>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通过组织身份校验、绑定码时效控制、设备唯一身份验证和审计留痕，可显著降低错误绑定和冒用绑定风险。</t>
  </si>
  <si>
    <t>Pilot 2 本地飞行控制</t>
  </si>
  <si>
    <t>Pilot 2 运行于遥控器，用于控制无人机飞行并查看状态和图传</t>
    <phoneticPr fontId="36" type="noConversion"/>
  </si>
  <si>
    <t>飞行控制指令、飞行状态、操作会话</t>
  </si>
  <si>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</si>
  <si>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</si>
  <si>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</si>
  <si>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physical</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</si>
  <si>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</si>
  <si>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</si>
  <si>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</si>
  <si>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通过受控访问、关键操作确认和飞行日志审计，可降低遥控器被未授权使用导致的飞行控制风险。</t>
  </si>
  <si>
    <t>客户端本地缓存与会话</t>
  </si>
  <si>
    <t>Pilot 2 和 Web 浏览器本地保存登录态、组织信息、设备信息、缓存和日志</t>
  </si>
  <si>
    <t>会话令牌、本地缓存、组织和设备敏感数据</t>
    <phoneticPr fontId="36" type="noConversion"/>
  </si>
  <si>
    <t>I/E</t>
  </si>
  <si>
    <t>若本地缓存、Cookie、令牌或日志被导出或窃取，攻击者可能复用客户端登录态访问司空2，或获取组织与设备敏感信息。</t>
  </si>
  <si>
    <t>攻击者通过浏览器缓存提取、遥控器本地存储访问、USB 导出或恶意终端环境读取本地敏感数据。</t>
  </si>
  <si>
    <t>攻击者 &gt; 浏览器缓存 / 遥控器本地存储 &gt; 云端会话与数据服务</t>
  </si>
  <si>
    <t>local</t>
  </si>
  <si>
    <t>保障资产的机密性、真实性和授权性。</t>
  </si>
  <si>
    <t>CTD-004. Web 端实施会话保护和细粒度授权。
CTD-007. 客户端本地敏感数据受保护，不以明文长期暴露。
CTD-008. 异常登录和关键操作保留审计上下文。</t>
  </si>
  <si>
    <t>通过安全存储、最小化本地落盘、会话失效和异常访问审计，可降低客户端本地数据泄露后的风险。</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</si>
  <si>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</si>
  <si>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</si>
  <si>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</si>
  <si>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</si>
  <si>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</si>
  <si>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</si>
  <si>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</si>
  <si>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</si>
  <si>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</si>
  <si>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</si>
  <si>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</si>
  <si>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</si>
  <si>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</si>
  <si>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</si>
  <si>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</si>
  <si>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</si>
  <si>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</si>
  <si>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</si>
  <si>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</si>
  <si>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</si>
  <si>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</si>
  <si>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</si>
  <si>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</si>
  <si>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</si>
  <si>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</si>
  <si>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</si>
  <si>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</si>
  <si>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</si>
  <si>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</si>
  <si>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</si>
  <si>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</si>
  <si>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</si>
  <si>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</si>
  <si>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</si>
  <si>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</si>
  <si>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</si>
  <si>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</si>
  <si>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</si>
  <si>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</si>
  <si>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</si>
  <si>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</si>
  <si>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</si>
  <si>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</si>
  <si>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</si>
  <si>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</si>
  <si>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</si>
  <si>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</si>
  <si>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t>
  </si>
  <si>
    <t>攻击者通过撞库、会话窃取、授权绕过或 API scope 配置缺陷获取组织级或项目级高权限访问，进而操纵司空 2 核心管理能力。</t>
  </si>
  <si>
    <t>攻击者 &gt; Web/OpenAPI 登录入口 &gt; IAM/授权服务 &gt; 组织/项目/设备管理服务</t>
  </si>
  <si>
    <t>组织与项目权限是云端业务根资产，一旦被冒用将导致多租户数据暴露和关键配置被修改，业务影响高。</t>
  </si>
  <si>
    <t>登录入口、浏览器会话和开放 API 可被反复尝试，若存在弱认证或授权缺陷，攻击可重复实施。</t>
  </si>
  <si>
    <t>实施攻击通常需要凭据、会话窃取能力或授权缺陷利用条件，复杂度中等。</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</si>
  <si>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</si>
  <si>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</si>
  <si>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</si>
  <si>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</si>
  <si>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r>
      <t>CSD-001. 实施组织级与项目级双层授权模型。</t>
    </r>
    <r>
      <rPr>
        <b/>
        <sz val="11"/>
        <color rgb="FF2F75B5"/>
        <rFont val="等线"/>
        <family val="3"/>
        <charset val="134"/>
        <scheme val="minor"/>
      </rPr>
      <t xml:space="preserve">
</t>
    </r>
    <r>
      <rPr>
        <b/>
        <sz val="11"/>
        <color rgb="FF2F75B5"/>
        <rFont val="等线"/>
        <family val="3"/>
        <charset val="134"/>
        <scheme val="minor"/>
      </rPr>
      <t>CSD-002. Web 门户与 OpenAPI 实施强认证和会话保护。</t>
    </r>
    <r>
      <rPr>
        <b/>
        <sz val="11"/>
        <color rgb="FF2F75B5"/>
        <rFont val="等线"/>
        <family val="3"/>
        <charset val="134"/>
        <scheme val="minor"/>
      </rPr>
      <t xml:space="preserve">
</t>
    </r>
    <r>
      <rPr>
        <b/>
        <sz val="11"/>
        <color rgb="FF2F75B5"/>
        <rFont val="等线"/>
        <family val="3"/>
        <charset val="134"/>
        <scheme val="minor"/>
      </rPr>
      <t>CSD-010. 关键业务和安全事件具备防篡改审计能力。</t>
    </r>
  </si>
  <si>
    <t>双层授权、强认证和审计后，未授权主体难以持续获取高权限访问，剩余影响显著降低。</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</si>
  <si>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</si>
  <si>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</si>
  <si>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</si>
  <si>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</si>
  <si>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</si>
  <si>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</si>
  <si>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</si>
  <si>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</si>
  <si>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</si>
  <si>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</si>
  <si>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错误绑定会破坏设备归属和后续任务信任关系，可能导致未授权设备纳管或合法设备被冒用。</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</si>
  <si>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</si>
  <si>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</si>
  <si>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</si>
  <si>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</si>
  <si>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保障设备资产的真实性、完整性、授权性与不可抵赖性。</t>
  </si>
  <si>
    <t>CSD-003, CSD-004, CSD-005, CSD-010</t>
  </si>
  <si>
    <r>
      <t>CSD-003. 保持一致的租户隔离和身份边界。</t>
    </r>
    <r>
      <rPr>
        <b/>
        <sz val="11"/>
        <color rgb="FF2F75B5"/>
        <rFont val="等线"/>
        <family val="3"/>
        <charset val="134"/>
        <scheme val="minor"/>
      </rPr>
      <t xml:space="preserve">
</t>
    </r>
    <r>
      <rPr>
        <b/>
        <sz val="11"/>
        <color rgb="FF2F75B5"/>
        <rFont val="等线"/>
        <family val="3"/>
        <charset val="134"/>
        <scheme val="minor"/>
      </rPr>
      <t>CSD-004. 注册与绑定基于唯一身份、短时凭据和所有权校验。</t>
    </r>
    <r>
      <rPr>
        <b/>
        <sz val="11"/>
        <color rgb="FF2F75B5"/>
        <rFont val="等线"/>
        <family val="3"/>
        <charset val="134"/>
        <scheme val="minor"/>
      </rPr>
      <t xml:space="preserve">
</t>
    </r>
    <r>
      <rPr>
        <b/>
        <sz val="11"/>
        <color rgb="FF2F75B5"/>
        <rFont val="等线"/>
        <family val="3"/>
        <charset val="134"/>
        <scheme val="minor"/>
      </rPr>
      <t>CSD-005. 设备归属、项目绑定和远程操作实施对象级授权。</t>
    </r>
    <r>
      <rPr>
        <b/>
        <sz val="11"/>
        <color rgb="FF2F75B5"/>
        <rFont val="等线"/>
        <family val="3"/>
        <charset val="134"/>
        <scheme val="minor"/>
      </rPr>
      <t xml:space="preserve">
</t>
    </r>
    <r>
      <rPr>
        <b/>
        <sz val="11"/>
        <color rgb="FF2F75B5"/>
        <rFont val="等线"/>
        <family val="3"/>
        <charset val="134"/>
        <scheme val="minor"/>
      </rPr>
      <t>CSD-010. 绑定和归属变更保留防篡改审计记录。</t>
    </r>
  </si>
  <si>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</si>
  <si>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</si>
  <si>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</si>
  <si>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</si>
  <si>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</si>
  <si>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</si>
  <si>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航线库、任务计划与下发</t>
  </si>
  <si>
    <t>用户在 Web 端创建或同步航线和任务计划，由云端向目标机场下发执行。</t>
  </si>
  <si>
    <t>航线、任务计划、执行参数、目标设备归属</t>
  </si>
  <si>
    <t>T/D/E</t>
  </si>
  <si>
    <t>若任务内容被篡改、伪造或错误投递，可能导致设备执行错误任务、进入危险区域、重复作业或拒绝服务。</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</si>
  <si>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</si>
  <si>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</si>
  <si>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</si>
  <si>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</si>
  <si>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</si>
  <si>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</si>
  <si>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</si>
  <si>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</si>
  <si>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</si>
  <si>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r>
      <t>CSD-005. 设备归属和远程操作实施对象级授权。</t>
    </r>
    <r>
      <rPr>
        <b/>
        <sz val="11"/>
        <color rgb="FF2F75B5"/>
        <rFont val="等线"/>
        <family val="3"/>
        <charset val="134"/>
        <scheme val="minor"/>
      </rPr>
      <t xml:space="preserve">
</t>
    </r>
    <r>
      <rPr>
        <b/>
        <sz val="11"/>
        <color rgb="FF2F75B5"/>
        <rFont val="等线"/>
        <family val="3"/>
        <charset val="134"/>
        <scheme val="minor"/>
      </rPr>
      <t>CSD-006. 航线库、任务计划和任务下发具备完整性与时效保护。</t>
    </r>
    <r>
      <rPr>
        <b/>
        <sz val="11"/>
        <color rgb="FF2F75B5"/>
        <rFont val="等线"/>
        <family val="3"/>
        <charset val="134"/>
        <scheme val="minor"/>
      </rPr>
      <t xml:space="preserve">
</t>
    </r>
    <r>
      <rPr>
        <b/>
        <sz val="11"/>
        <color rgb="FF2F75B5"/>
        <rFont val="等线"/>
        <family val="3"/>
        <charset val="134"/>
        <scheme val="minor"/>
      </rPr>
      <t>CSD-010. 任务变更和下发过程保留防篡改审计记录。</t>
    </r>
  </si>
  <si>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</si>
  <si>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</si>
  <si>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</si>
  <si>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</si>
  <si>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</si>
  <si>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</si>
  <si>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实时监控与远程作业</t>
  </si>
  <si>
    <t>云端提供设备状态窗口、虚拟座舱、多路视频和告警视图，支撑远程监控和部分高风险操作。</t>
  </si>
  <si>
    <t>实时视频流、设备状态、远程操作会话</t>
  </si>
  <si>
    <t>I/T/E</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</si>
  <si>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</si>
  <si>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</si>
  <si>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</si>
  <si>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</si>
  <si>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</si>
  <si>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</si>
  <si>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</si>
  <si>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</si>
  <si>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</si>
  <si>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</si>
  <si>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r>
      <t>CSD-005. 设备归属和远程操作实施对象级授权。</t>
    </r>
    <r>
      <rPr>
        <b/>
        <sz val="11"/>
        <color rgb="FF2F75B5"/>
        <rFont val="等线"/>
        <family val="3"/>
        <charset val="134"/>
        <scheme val="minor"/>
      </rPr>
      <t xml:space="preserve">
</t>
    </r>
    <r>
      <rPr>
        <b/>
        <sz val="11"/>
        <color rgb="FF2F75B5"/>
        <rFont val="等线"/>
        <family val="3"/>
        <charset val="134"/>
        <scheme val="minor"/>
      </rPr>
      <t>CSD-007. 实时监控、虚拟座舱和多路视频访问受控。</t>
    </r>
    <r>
      <rPr>
        <b/>
        <sz val="11"/>
        <color rgb="FF2F75B5"/>
        <rFont val="等线"/>
        <family val="3"/>
        <charset val="134"/>
        <scheme val="minor"/>
      </rPr>
      <t xml:space="preserve">
</t>
    </r>
    <r>
      <rPr>
        <b/>
        <sz val="11"/>
        <color rgb="FF2F75B5"/>
        <rFont val="等线"/>
        <family val="3"/>
        <charset val="134"/>
        <scheme val="minor"/>
      </rPr>
      <t>CSD-010. 实时访问和高风险操作保留防篡改审计记录。</t>
    </r>
  </si>
  <si>
    <t>项目级视频授权、短时会话和敏感操作分权后，未授权访问成功率显著降低。</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</si>
  <si>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</si>
  <si>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</si>
  <si>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</si>
  <si>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</si>
  <si>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</si>
  <si>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媒体、日志与模型数据管理</t>
  </si>
  <si>
    <t>云端集中管理媒体文件、任务日志、遥测、标注、二维/三维模型和地图设计文件，并支持检索、导出和联动作业。</t>
  </si>
  <si>
    <t>媒体文件、运行日志、遥测、标注与模型数据</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</si>
  <si>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</si>
  <si>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</si>
  <si>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</si>
  <si>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</si>
  <si>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</si>
  <si>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</si>
  <si>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</si>
  <si>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</si>
  <si>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</si>
  <si>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</si>
  <si>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r>
      <t>CSD-008. 媒体、日志、遥测、标注和模型数据分类受保护。</t>
    </r>
    <r>
      <rPr>
        <b/>
        <sz val="11"/>
        <color rgb="FF2F75B5"/>
        <rFont val="等线"/>
        <family val="3"/>
        <charset val="134"/>
        <scheme val="minor"/>
      </rPr>
      <t xml:space="preserve">
</t>
    </r>
    <r>
      <rPr>
        <b/>
        <sz val="11"/>
        <color rgb="FF2F75B5"/>
        <rFont val="等线"/>
        <family val="3"/>
        <charset val="134"/>
        <scheme val="minor"/>
      </rPr>
      <t>CSD-009. 第三方集成接口使用独立凭据和受限范围。</t>
    </r>
    <r>
      <rPr>
        <b/>
        <sz val="11"/>
        <color rgb="FF2F75B5"/>
        <rFont val="等线"/>
        <family val="3"/>
        <charset val="134"/>
        <scheme val="minor"/>
      </rPr>
      <t xml:space="preserve">
</t>
    </r>
    <r>
      <rPr>
        <b/>
        <sz val="11"/>
        <color rgb="FF2F75B5"/>
        <rFont val="等线"/>
        <family val="3"/>
        <charset val="134"/>
        <scheme val="minor"/>
      </rPr>
      <t>CSD-010. 关键导出与访问行为保留防篡改审计。</t>
    </r>
    <r>
      <rPr>
        <b/>
        <sz val="11"/>
        <color rgb="FF2F75B5"/>
        <rFont val="等线"/>
        <family val="3"/>
        <charset val="134"/>
        <scheme val="minor"/>
      </rPr>
      <t xml:space="preserve">
</t>
    </r>
    <r>
      <rPr>
        <b/>
        <sz val="11"/>
        <color rgb="FF2F75B5"/>
        <rFont val="等线"/>
        <family val="3"/>
        <charset val="134"/>
        <scheme val="minor"/>
      </rPr>
      <t>CSD-011. 运维管理、密钥证书和灾备恢复纳入受控安全设计。</t>
    </r>
  </si>
  <si>
    <t>分类授权、导出审计和数据完整性保护后，越权访问和篡改难度显著提升。</t>
  </si>
  <si>
    <t>对象级权限和外发白名单约束后，重复访问与批量导出被有效限制。</t>
  </si>
  <si>
    <t>攻击者需同时突破数据访问控制、集成约束和审计监测，实施成本上升。</t>
  </si>
  <si>
    <t>剩余风险通常局限于有限数据对象，不易扩散至整个平台数据面。</t>
  </si>
  <si>
    <t>功能入口可见，但有效攻击面在授权和外发约束下显著收敛。</t>
  </si>
  <si>
    <t>通过分级授权、导出审计、对象完整性保护和外发白名单控制，可将媒体与日志数据风险压低。</t>
  </si>
  <si>
    <t>开放接口与第三方集成</t>
  </si>
  <si>
    <t>第三方系统通过 OpenAPI、EventAPI、MQTT Bridge、Mapping API、RTMP/GB28181 或 Media Direct Transfer 与云端集成。</t>
  </si>
  <si>
    <t>API 凭据、回调通道、外发事件、集成配置</t>
  </si>
  <si>
    <t>S/T/I/E</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</si>
  <si>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</si>
  <si>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</si>
  <si>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</si>
  <si>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</si>
  <si>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</si>
  <si>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</si>
  <si>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</si>
  <si>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</si>
  <si>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</si>
  <si>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</si>
  <si>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r>
      <t>CSD-002. Web 门户与 OpenAPI 访问实施强认证和会话保护。</t>
    </r>
    <r>
      <rPr>
        <b/>
        <sz val="11"/>
        <color rgb="FF2F75B5"/>
        <rFont val="等线"/>
        <family val="3"/>
        <charset val="134"/>
        <scheme val="minor"/>
      </rPr>
      <t xml:space="preserve">
</t>
    </r>
    <r>
      <rPr>
        <b/>
        <sz val="11"/>
        <color rgb="FF2F75B5"/>
        <rFont val="等线"/>
        <family val="3"/>
        <charset val="134"/>
        <scheme val="minor"/>
      </rPr>
      <t>CSD-003. 保持一致的租户隔离和身份边界。</t>
    </r>
    <r>
      <rPr>
        <b/>
        <sz val="11"/>
        <color rgb="FF2F75B5"/>
        <rFont val="等线"/>
        <family val="3"/>
        <charset val="134"/>
        <scheme val="minor"/>
      </rPr>
      <t xml:space="preserve">
</t>
    </r>
    <r>
      <rPr>
        <b/>
        <sz val="11"/>
        <color rgb="FF2F75B5"/>
        <rFont val="等线"/>
        <family val="3"/>
        <charset val="134"/>
        <scheme val="minor"/>
      </rPr>
      <t>CSD-009. 第三方集成接口使用独立凭据、受限范围和可审计通道。</t>
    </r>
    <r>
      <rPr>
        <b/>
        <sz val="11"/>
        <color rgb="FF2F75B5"/>
        <rFont val="等线"/>
        <family val="3"/>
        <charset val="134"/>
        <scheme val="minor"/>
      </rPr>
      <t xml:space="preserve">
</t>
    </r>
    <r>
      <rPr>
        <b/>
        <sz val="11"/>
        <color rgb="FF2F75B5"/>
        <rFont val="等线"/>
        <family val="3"/>
        <charset val="134"/>
        <scheme val="minor"/>
      </rPr>
      <t>CSD-010. 关键接口调用和配置变更保留防篡改审计。</t>
    </r>
    <r>
      <rPr>
        <b/>
        <sz val="11"/>
        <color rgb="FF2F75B5"/>
        <rFont val="等线"/>
        <family val="3"/>
        <charset val="134"/>
        <scheme val="minor"/>
      </rPr>
      <t xml:space="preserve">
</t>
    </r>
    <r>
      <rPr>
        <b/>
        <sz val="11"/>
        <color rgb="FF2F75B5"/>
        <rFont val="等线"/>
        <family val="3"/>
        <charset val="134"/>
        <scheme val="minor"/>
      </rPr>
      <t>CSD-011. 运维管理、密钥证书和灾备恢复纳入受控安全设计。</t>
    </r>
  </si>
  <si>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</si>
  <si>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</si>
  <si>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</si>
  <si>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</si>
  <si>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</si>
  <si>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</si>
  <si>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</si>
  <si>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</si>
  <si>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</si>
  <si>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</si>
  <si>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</si>
  <si>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</si>
  <si>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</si>
  <si>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</si>
  <si>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</si>
  <si>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</si>
  <si>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</si>
  <si>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</si>
  <si>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</si>
  <si>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</si>
  <si>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</si>
  <si>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</si>
  <si>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</si>
  <si>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</si>
  <si>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</si>
  <si>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</si>
  <si>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</si>
  <si>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</si>
  <si>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</si>
  <si>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</si>
  <si>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</si>
  <si>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</si>
  <si>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</si>
  <si>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</si>
  <si>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</si>
  <si>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</si>
  <si>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</si>
  <si>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</si>
  <si>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</si>
  <si>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</si>
  <si>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</si>
  <si>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</si>
  <si>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</si>
  <si>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</si>
  <si>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</si>
  <si>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</si>
  <si>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</si>
  <si>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</si>
  <si>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</si>
  <si>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</si>
  <si>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</si>
  <si>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</si>
  <si>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</si>
  <si>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</si>
  <si>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</si>
  <si>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</si>
  <si>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</si>
  <si>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</si>
  <si>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</si>
  <si>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</si>
  <si>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</si>
  <si>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</si>
  <si>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</si>
  <si>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</si>
  <si>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</si>
  <si>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</si>
  <si>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</si>
  <si>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</si>
  <si>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</si>
  <si>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</si>
  <si>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</si>
  <si>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</si>
  <si>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</si>
  <si>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</si>
  <si>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</si>
  <si>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</si>
  <si>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</si>
  <si>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</si>
  <si>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</si>
  <si>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</si>
  <si>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</si>
  <si>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</si>
  <si>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</si>
  <si>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</si>
  <si>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</si>
  <si>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</si>
  <si>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</si>
  <si>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</si>
  <si>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</si>
  <si>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</si>
  <si>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phoneticPr fontId="36" type="noConversion"/>
  </si>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</sst>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_ "/>
  </numFmts>
  <fonts count="42">
    <font>
      <sz val="11"/>
      <color theme="1"/>
      <name val="等线"/>
      <charset val="134"/>
      <scheme val="minor"/>
    </font>
    <font>
      <b/>
      <sz val="14"/>
      <color theme="1"/>
      <name val="等线"/>
      <family val="3"/>
      <charset val="134"/>
      <scheme val="minor"/>
    </font>
    <font>
      <b/>
      <sz val="11"/>
      <color theme="1"/>
      <name val="等线"/>
      <family val="3"/>
      <charset val="134"/>
      <scheme val="minor"/>
    </font>
    <font>
      <sz val="12"/>
      <name val="Times New Roman"/>
      <family val="1"/>
    </font>
    <font>
      <sz val="12"/>
      <color theme="1"/>
      <name val="Times New Roman"/>
      <family val="1"/>
    </font>
    <font>
      <sz val="12"/>
      <color theme="1"/>
      <name val="宋体"/>
      <family val="3"/>
      <charset val="134"/>
    </font>
    <font>
      <sz val="12"/>
      <name val="宋体"/>
      <family val="3"/>
      <charset val="134"/>
    </font>
    <font>
      <sz val="12"/>
      <color theme="1"/>
      <name val="標楷體"/>
      <charset val="134"/>
    </font>
    <font>
      <sz val="12"/>
      <color rgb="FF0070C0"/>
      <name val="標楷體"/>
      <charset val="136"/>
    </font>
    <font>
      <sz val="12"/>
      <color rgb="FF0070C0"/>
      <name val="宋体"/>
      <family val="3"/>
      <charset val="134"/>
    </font>
    <font>
      <b/>
      <sz val="12"/>
      <color rgb="FF000000"/>
      <name val="Microsoft YaHei"/>
      <family val="2"/>
      <charset val="134"/>
    </font>
    <font>
      <b/>
      <sz val="12"/>
      <color rgb="FF000000"/>
      <name val="宋体"/>
      <family val="3"/>
      <charset val="134"/>
    </font>
    <font>
      <b/>
      <sz val="12"/>
      <color rgb="FFFFFFFF"/>
      <name val="宋体"/>
      <family val="3"/>
      <charset val="134"/>
    </font>
    <font>
      <sz val="10"/>
      <color rgb="FF000000"/>
      <name val="宋体"/>
      <family val="3"/>
      <charset val="134"/>
    </font>
    <font>
      <sz val="10"/>
      <color rgb="FFFF0000"/>
      <name val="宋体"/>
      <family val="3"/>
      <charset val="134"/>
    </font>
    <font>
      <b/>
      <sz val="10"/>
      <color rgb="FFFFFFFF"/>
      <name val="宋体"/>
      <family val="3"/>
      <charset val="134"/>
    </font>
    <font>
      <sz val="10"/>
      <color rgb="FF0070C0"/>
      <name val="宋体"/>
      <family val="3"/>
      <charset val="134"/>
    </font>
    <font>
      <b/>
      <sz val="12"/>
      <color rgb="FF000000"/>
      <name val="等线"/>
      <family val="3"/>
      <charset val="134"/>
      <scheme val="minor"/>
    </font>
    <font>
      <b/>
      <sz val="11"/>
      <color rgb="FF0070C0"/>
      <name val="等线"/>
      <family val="3"/>
      <charset val="134"/>
      <scheme val="minor"/>
    </font>
    <font>
      <b/>
      <sz val="11"/>
      <color rgb="FF2F75B5"/>
      <name val="等线"/>
      <family val="3"/>
      <charset val="134"/>
      <scheme val="minor"/>
    </font>
    <font>
      <b/>
      <sz val="11"/>
      <color rgb="FF00B0F0"/>
      <name val="等线"/>
      <family val="3"/>
      <charset val="134"/>
      <scheme val="minor"/>
    </font>
    <font>
      <sz val="11"/>
      <color rgb="FF000000"/>
      <name val="等线"/>
      <family val="3"/>
      <charset val="134"/>
      <scheme val="minor"/>
    </font>
    <font>
      <i/>
      <sz val="11"/>
      <color rgb="FF44546A"/>
      <name val="微软雅黑"/>
      <family val="2"/>
      <charset val="134"/>
    </font>
    <font>
      <b/>
      <sz val="11"/>
      <color rgb="FF44546A"/>
      <name val="等线"/>
      <family val="3"/>
      <charset val="134"/>
      <scheme val="minor"/>
    </font>
    <font>
      <i/>
      <sz val="11"/>
      <color rgb="FF000000"/>
      <name val="微软雅黑"/>
      <family val="2"/>
      <charset val="134"/>
    </font>
    <font>
      <b/>
      <sz val="11"/>
      <color rgb="FF2F75B5"/>
      <name val="等线"/>
      <family val="3"/>
      <charset val="134"/>
    </font>
    <font>
      <b/>
      <sz val="11"/>
      <color rgb="FF0070C0"/>
      <name val="等线"/>
      <family val="3"/>
      <charset val="134"/>
    </font>
    <font>
      <sz val="10"/>
      <color theme="1"/>
      <name val="宋体"/>
      <family val="3"/>
      <charset val="134"/>
    </font>
    <font>
      <sz val="12"/>
      <color rgb="FF000000"/>
      <name val="雅黑"/>
      <charset val="134"/>
    </font>
    <font>
      <sz val="12"/>
      <color rgb="FF000000"/>
      <name val="宋体"/>
      <family val="3"/>
      <charset val="134"/>
    </font>
    <font>
      <sz val="11"/>
      <color rgb="FF000000"/>
      <name val="等线"/>
      <family val="3"/>
      <charset val="134"/>
    </font>
    <font>
      <sz val="11"/>
      <color rgb="FF0070C0"/>
      <name val="等线"/>
      <family val="3"/>
      <charset val="134"/>
      <scheme val="minor"/>
    </font>
    <font>
      <sz val="11"/>
      <color rgb="FF0070C0"/>
      <name val="等线"/>
      <family val="3"/>
      <charset val="134"/>
    </font>
    <font>
      <b/>
      <sz val="48"/>
      <color theme="1"/>
      <name val="微软雅黑"/>
      <family val="2"/>
      <charset val="134"/>
    </font>
    <font>
      <b/>
      <sz val="11"/>
      <color theme="1"/>
      <name val="微软雅黑"/>
      <family val="2"/>
      <charset val="134"/>
    </font>
    <font>
      <sz val="11"/>
      <color theme="1"/>
      <name val="微软雅黑"/>
      <family val="2"/>
      <charset val="134"/>
    </font>
    <font>
      <sz val="9"/>
      <name val="等线"/>
      <family val="3"/>
      <charset val="134"/>
      <scheme val="minor"/>
    </font>
    <font>
      <b/>
      <sz val="11"/>
      <color rgb="FFFF0000"/>
      <name val="等线"/>
      <family val="3"/>
      <charset val="134"/>
      <scheme val="minor"/>
    </font>
    <font>
      <b/>
      <sz val="11"/>
      <color rgb="FFFF0000"/>
      <name val="等线"/>
      <family val="3"/>
      <charset val="134"/>
    </font>
    <font>
      <b/>
      <sz val="11"/>
      <color rgb="FF00B0F0"/>
      <name val="等线"/>
      <family val="3"/>
      <charset val="134"/>
    </font>
    <font>
      <b/>
      <sz val="11"/>
      <color rgb="FF2F75B5"/>
      <name val="等线"/>
    </font>
    <font>
      <b/>
      <sz val="11"/>
      <color rgb="FFFF0000"/>
      <name val="等线"/>
    </font>
  </fonts>
  <fills count="14">
    <fill>
      <patternFill patternType="none"/>
    </fill>
    <fill>
      <patternFill patternType="gray125"/>
    </fill>
    <fill>
      <patternFill patternType="solid">
        <fgColor theme="0" tint="-0.1498458815271462"/>
        <bgColor indexed="64"/>
      </patternFill>
    </fill>
    <fill>
      <patternFill patternType="solid">
        <fgColor theme="4" tint="0.79985961485641044"/>
        <bgColor indexed="64"/>
      </patternFill>
    </fill>
    <fill>
      <patternFill patternType="solid">
        <fgColor theme="3" tint="0.799859614856410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s>
  <cellStyleXfs count="1">
    <xf numFmtId="0" fontId="0" fillId="0" borderId="0"/>
  </cellStyleXfs>
  <cellXfs count="143">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1"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5" fillId="3" borderId="1" xfId="0" applyFont="1" applyFill="1" applyBorder="1" applyAlignment="1">
      <alignment horizontal="left" vertical="center" wrapText="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4"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8" fillId="0" borderId="14" xfId="0" applyFont="1" applyBorder="1" applyAlignment="1">
      <alignment wrapText="1"/>
    </xf>
    <xf numFmtId="0" fontId="18" fillId="0" borderId="15" xfId="0" applyFont="1" applyBorder="1" applyAlignment="1">
      <alignment wrapText="1"/>
    </xf>
    <xf numFmtId="0" fontId="19" fillId="0" borderId="14" xfId="0" applyFont="1" applyBorder="1" applyAlignment="1">
      <alignment wrapText="1"/>
    </xf>
    <xf numFmtId="0" fontId="19" fillId="0" borderId="15" xfId="0" applyFont="1" applyBorder="1" applyAlignment="1">
      <alignment wrapText="1"/>
    </xf>
    <xf numFmtId="0" fontId="19" fillId="8" borderId="15" xfId="0" applyFont="1" applyFill="1" applyBorder="1" applyAlignment="1">
      <alignment wrapText="1"/>
    </xf>
    <xf numFmtId="0" fontId="19" fillId="0" borderId="0" xfId="0" applyFont="1" applyAlignment="1">
      <alignment wrapText="1"/>
    </xf>
    <xf numFmtId="0" fontId="19" fillId="0" borderId="15" xfId="0" applyFont="1" applyBorder="1" applyAlignment="1">
      <alignment horizontal="left" vertical="center" wrapText="1"/>
    </xf>
    <xf numFmtId="0" fontId="20" fillId="0" borderId="15" xfId="0" applyFont="1" applyBorder="1" applyAlignment="1">
      <alignment horizontal="center" vertical="center" wrapText="1"/>
    </xf>
    <xf numFmtId="0" fontId="21" fillId="0" borderId="0" xfId="0" applyFont="1"/>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0" xfId="0" applyFont="1" applyAlignment="1">
      <alignment vertical="top" wrapText="1"/>
    </xf>
    <xf numFmtId="0" fontId="23" fillId="0" borderId="14" xfId="0" applyFont="1" applyBorder="1" applyAlignment="1">
      <alignment vertical="top" wrapText="1"/>
    </xf>
    <xf numFmtId="0" fontId="23" fillId="0" borderId="15" xfId="0" applyFont="1" applyBorder="1" applyAlignment="1">
      <alignment vertical="top" wrapText="1"/>
    </xf>
    <xf numFmtId="0" fontId="23" fillId="0" borderId="15" xfId="0" applyFont="1" applyBorder="1" applyAlignment="1">
      <alignment wrapText="1"/>
    </xf>
    <xf numFmtId="0" fontId="23" fillId="0" borderId="14" xfId="0" applyFont="1" applyBorder="1" applyAlignment="1">
      <alignment horizontal="center" vertical="top" wrapText="1"/>
    </xf>
    <xf numFmtId="0" fontId="23" fillId="0" borderId="15" xfId="0" applyFont="1" applyBorder="1" applyAlignment="1">
      <alignment horizontal="center" vertical="top" wrapText="1"/>
    </xf>
    <xf numFmtId="0" fontId="23" fillId="0" borderId="15" xfId="0" applyFont="1" applyBorder="1" applyAlignment="1">
      <alignment horizontal="center" vertical="center" wrapText="1"/>
    </xf>
    <xf numFmtId="0" fontId="23" fillId="8" borderId="15" xfId="0" applyFont="1" applyFill="1" applyBorder="1" applyAlignment="1">
      <alignment vertical="top" wrapText="1"/>
    </xf>
    <xf numFmtId="0" fontId="24" fillId="0" borderId="14" xfId="0" applyFont="1" applyBorder="1" applyAlignment="1">
      <alignment horizontal="left" vertical="top" wrapText="1"/>
    </xf>
    <xf numFmtId="0" fontId="24" fillId="0" borderId="15" xfId="0" applyFont="1" applyBorder="1" applyAlignment="1">
      <alignment horizontal="left" vertical="top" wrapText="1"/>
    </xf>
    <xf numFmtId="0" fontId="24" fillId="0" borderId="0" xfId="0" applyFont="1" applyAlignment="1">
      <alignment vertical="top" wrapText="1"/>
    </xf>
    <xf numFmtId="0" fontId="22" fillId="0" borderId="14" xfId="0" applyFont="1" applyBorder="1" applyAlignment="1">
      <alignment horizontal="left" vertical="center" wrapText="1"/>
    </xf>
    <xf numFmtId="0" fontId="22" fillId="0" borderId="15" xfId="0" applyFont="1" applyBorder="1" applyAlignment="1">
      <alignment horizontal="left" vertical="center" wrapText="1"/>
    </xf>
    <xf numFmtId="0" fontId="20" fillId="0" borderId="12" xfId="0" applyFont="1" applyBorder="1" applyAlignment="1">
      <alignment horizontal="center" vertical="center" wrapText="1"/>
    </xf>
    <xf numFmtId="0" fontId="17" fillId="6" borderId="12" xfId="0" applyFont="1" applyFill="1" applyBorder="1" applyAlignment="1">
      <alignment horizontal="center" vertical="center" wrapText="1"/>
    </xf>
    <xf numFmtId="0" fontId="25" fillId="0" borderId="12" xfId="0" applyFont="1" applyBorder="1" applyAlignment="1">
      <alignment wrapText="1"/>
    </xf>
    <xf numFmtId="0" fontId="25" fillId="9" borderId="12" xfId="0" applyFont="1" applyFill="1" applyBorder="1" applyAlignment="1">
      <alignment wrapText="1"/>
    </xf>
    <xf numFmtId="0" fontId="26" fillId="0" borderId="12" xfId="0" applyFont="1" applyBorder="1" applyAlignment="1">
      <alignment wrapText="1"/>
    </xf>
    <xf numFmtId="0" fontId="22" fillId="0" borderId="12" xfId="0" applyFont="1" applyBorder="1" applyAlignment="1">
      <alignment horizontal="left" vertical="center" wrapText="1"/>
    </xf>
    <xf numFmtId="0" fontId="22" fillId="0" borderId="12" xfId="0" applyFont="1" applyBorder="1" applyAlignment="1">
      <alignment horizontal="left" vertical="top" wrapText="1"/>
    </xf>
    <xf numFmtId="0" fontId="1" fillId="10" borderId="0" xfId="0" applyFont="1" applyFill="1" applyAlignment="1">
      <alignment horizontal="center"/>
    </xf>
    <xf numFmtId="0" fontId="6" fillId="2" borderId="1" xfId="0" applyFont="1" applyFill="1" applyBorder="1" applyAlignment="1">
      <alignment vertical="top"/>
    </xf>
    <xf numFmtId="0" fontId="28" fillId="0" borderId="1" xfId="0" applyFont="1" applyBorder="1" applyAlignment="1">
      <alignment wrapText="1"/>
    </xf>
    <xf numFmtId="0" fontId="28"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0" fillId="0" borderId="0" xfId="0" applyAlignment="1">
      <alignment wrapText="1"/>
    </xf>
    <xf numFmtId="0" fontId="30" fillId="0" borderId="0" xfId="0" applyFont="1" applyAlignment="1">
      <alignment wrapText="1"/>
    </xf>
    <xf numFmtId="0" fontId="31" fillId="0" borderId="0" xfId="0" applyFont="1"/>
    <xf numFmtId="0" fontId="31" fillId="11" borderId="12" xfId="0" applyFont="1" applyFill="1" applyBorder="1"/>
    <xf numFmtId="0" fontId="32" fillId="11" borderId="12" xfId="0" applyFont="1" applyFill="1" applyBorder="1" applyAlignment="1">
      <alignment wrapText="1"/>
    </xf>
    <xf numFmtId="0" fontId="32" fillId="0" borderId="12" xfId="0" applyFont="1" applyBorder="1" applyAlignment="1">
      <alignment wrapText="1"/>
    </xf>
    <xf numFmtId="0" fontId="31" fillId="0" borderId="12" xfId="0" applyFont="1" applyBorder="1"/>
    <xf numFmtId="0" fontId="32" fillId="0" borderId="0" xfId="0" applyFont="1" applyAlignment="1">
      <alignment wrapText="1"/>
    </xf>
    <xf numFmtId="0" fontId="30" fillId="0" borderId="0" xfId="0" applyFont="1" applyAlignment="1">
      <alignment vertical="center" wrapText="1"/>
    </xf>
    <xf numFmtId="0" fontId="32" fillId="0" borderId="12" xfId="0" applyFont="1" applyBorder="1"/>
    <xf numFmtId="0" fontId="31" fillId="0" borderId="0" xfId="0" applyFont="1" applyAlignment="1">
      <alignment wrapText="1"/>
    </xf>
    <xf numFmtId="0" fontId="0" fillId="0" borderId="0" xfId="0" applyAlignment="1">
      <alignment vertical="center"/>
    </xf>
    <xf numFmtId="0" fontId="35" fillId="0" borderId="0" xfId="0" applyFont="1" applyAlignment="1">
      <alignment vertical="center"/>
    </xf>
    <xf numFmtId="0" fontId="35" fillId="0" borderId="1" xfId="0" applyFont="1" applyBorder="1" applyAlignment="1">
      <alignment vertical="center"/>
    </xf>
    <xf numFmtId="164" fontId="35" fillId="0" borderId="1" xfId="0" applyNumberFormat="1" applyFont="1" applyBorder="1" applyAlignment="1">
      <alignment vertical="center"/>
    </xf>
    <xf numFmtId="0" fontId="35" fillId="0" borderId="1" xfId="0" applyFont="1" applyBorder="1" applyAlignment="1">
      <alignment vertical="center" wrapText="1"/>
    </xf>
    <xf numFmtId="165" fontId="35" fillId="0" borderId="1" xfId="0" applyNumberFormat="1" applyFont="1" applyBorder="1" applyAlignment="1">
      <alignment horizontal="left" vertical="center" wrapText="1"/>
    </xf>
    <xf numFmtId="0" fontId="20" fillId="0" borderId="12" xfId="0" applyFont="1" applyBorder="1" applyAlignment="1">
      <alignment horizontal="left" vertical="center" wrapText="1"/>
    </xf>
    <xf numFmtId="0" fontId="20" fillId="0" borderId="12" xfId="0" applyFont="1" applyBorder="1" applyAlignment="1">
      <alignment horizontal="left" wrapText="1"/>
    </xf>
    <xf numFmtId="0" fontId="20" fillId="0" borderId="12" xfId="0" applyFont="1" applyBorder="1" applyAlignment="1">
      <alignment horizontal="right" wrapText="1"/>
    </xf>
    <xf numFmtId="0" fontId="20" fillId="0" borderId="12" xfId="0" applyFont="1" applyBorder="1" applyAlignment="1">
      <alignment horizontal="center" wrapText="1"/>
    </xf>
    <xf numFmtId="0" fontId="39" fillId="0" borderId="12" xfId="0" applyFont="1" applyBorder="1" applyAlignment="1">
      <alignment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34" fillId="0" borderId="0" xfId="0" applyFont="1" applyAlignment="1">
      <alignment horizontal="center" vertical="center"/>
    </xf>
    <xf numFmtId="0" fontId="35" fillId="0" borderId="0" xfId="0" applyFont="1" applyAlignment="1">
      <alignment horizontal="left" vertical="center" wrapText="1"/>
    </xf>
    <xf numFmtId="0" fontId="0" fillId="0" borderId="0" xfId="0" applyAlignment="1">
      <alignment wrapText="1"/>
    </xf>
    <xf numFmtId="0" fontId="35" fillId="0" borderId="0" xfId="0" applyFont="1" applyAlignment="1">
      <alignment vertical="center" wrapText="1"/>
    </xf>
    <xf numFmtId="0" fontId="33" fillId="13" borderId="0" xfId="0" applyFont="1" applyFill="1" applyAlignment="1">
      <alignment horizontal="center" vertical="center" wrapText="1"/>
    </xf>
    <xf numFmtId="0" fontId="27" fillId="0" borderId="19" xfId="0" applyFont="1" applyBorder="1" applyAlignment="1">
      <alignment horizontal="center" vertical="center" wrapText="1"/>
    </xf>
    <xf numFmtId="0" fontId="30" fillId="0" borderId="20" xfId="0" applyFont="1" applyBorder="1" applyAlignment="1">
      <alignment vertical="center" wrapText="1"/>
    </xf>
    <xf numFmtId="0" fontId="0" fillId="0" borderId="21" xfId="0" applyBorder="1" applyAlignment="1">
      <alignment wrapText="1"/>
    </xf>
    <xf numFmtId="0" fontId="0" fillId="0" borderId="18" xfId="0" applyBorder="1" applyAlignment="1">
      <alignment wrapText="1"/>
    </xf>
    <xf numFmtId="0" fontId="30" fillId="0" borderId="20" xfId="0" applyFont="1" applyBorder="1" applyAlignment="1">
      <alignment horizontal="left" vertical="center" wrapText="1"/>
    </xf>
    <xf numFmtId="0" fontId="0" fillId="0" borderId="0" xfId="0" applyAlignment="1">
      <alignment horizontal="center"/>
    </xf>
    <xf numFmtId="0" fontId="29" fillId="2" borderId="1" xfId="0" applyFont="1" applyFill="1" applyBorder="1" applyAlignment="1">
      <alignment vertical="top"/>
    </xf>
    <xf numFmtId="0" fontId="6" fillId="2" borderId="1" xfId="0" applyFont="1" applyFill="1" applyBorder="1" applyAlignment="1">
      <alignment vertical="top"/>
    </xf>
    <xf numFmtId="0" fontId="9" fillId="2" borderId="4" xfId="0" applyFont="1" applyFill="1" applyBorder="1" applyAlignment="1">
      <alignment vertical="top"/>
    </xf>
    <xf numFmtId="0" fontId="1" fillId="10" borderId="18" xfId="0" applyFont="1" applyFill="1" applyBorder="1" applyAlignment="1">
      <alignment horizontal="center"/>
    </xf>
    <xf numFmtId="0" fontId="11" fillId="6" borderId="12"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3" fillId="0" borderId="7" xfId="0" applyFont="1" applyBorder="1" applyAlignment="1">
      <alignment horizontal="left" vertical="top" wrapText="1" readingOrder="1"/>
    </xf>
    <xf numFmtId="0" fontId="14" fillId="0" borderId="7" xfId="0" applyFont="1" applyBorder="1" applyAlignment="1">
      <alignment horizontal="center" vertical="top" wrapText="1" readingOrder="1"/>
    </xf>
    <xf numFmtId="0" fontId="4" fillId="2" borderId="4" xfId="0" applyFont="1" applyFill="1" applyBorder="1" applyAlignment="1">
      <alignment vertical="top" wrapText="1"/>
    </xf>
    <xf numFmtId="0" fontId="5" fillId="0" borderId="1" xfId="0" applyFont="1" applyBorder="1" applyAlignment="1">
      <alignment vertical="top" wrapText="1"/>
    </xf>
    <xf numFmtId="0" fontId="5" fillId="2" borderId="4" xfId="0" applyFont="1" applyFill="1" applyBorder="1" applyAlignment="1">
      <alignment vertical="top" wrapText="1"/>
    </xf>
    <xf numFmtId="0" fontId="11" fillId="0" borderId="7" xfId="0" applyFont="1" applyBorder="1" applyAlignment="1">
      <alignment horizontal="center" vertical="center" wrapText="1" readingOrder="1"/>
    </xf>
    <xf numFmtId="0" fontId="0" fillId="0" borderId="1" xfId="0" applyBorder="1" applyAlignment="1">
      <alignment horizontal="center" vertical="center"/>
    </xf>
    <xf numFmtId="0" fontId="40" fillId="0" borderId="12" xfId="0" applyFont="1" applyBorder="1" applyAlignment="1">
      <alignment wrapText="1"/>
    </xf>
    <xf numFmtId="0" fontId="0" fillId="0" borderId="0" xfId="0" applyAlignment="1"/>
    <xf numFmtId="0" fontId="0" fillId="0" borderId="18" xfId="0" applyBorder="1" applyAlignment="1"/>
    <xf numFmtId="0" fontId="0" fillId="0" borderId="19" xfId="0" applyBorder="1" applyAlignment="1"/>
    <xf numFmtId="0" fontId="0" fillId="0" borderId="20" xfId="0" applyBorder="1" applyAlignment="1"/>
    <xf numFmtId="0" fontId="0" fillId="0" borderId="6" xfId="0" applyBorder="1" applyAlignment="1"/>
    <xf numFmtId="0" fontId="0" fillId="0" borderId="21" xfId="0" applyBorder="1" applyAlignment="1"/>
    <xf numFmtId="0" fontId="0" fillId="0" borderId="5" xfId="0" applyBorder="1" applyAlignment="1"/>
    <xf numFmtId="0" fontId="9" fillId="12" borderId="22" xfId="0" applyFont="1" applyFill="1" applyBorder="1" applyAlignment="1"/>
    <xf numFmtId="0" fontId="0" fillId="0" borderId="23" xfId="0" applyBorder="1" applyAlignment="1"/>
    <xf numFmtId="0" fontId="0" fillId="0" borderId="14" xfId="0" applyBorder="1" applyAlignment="1"/>
    <xf numFmtId="0" fontId="0" fillId="0" borderId="17" xfId="0" applyBorder="1" applyAlignment="1"/>
    <xf numFmtId="0" fontId="0" fillId="0" borderId="16" xfId="0" applyBorder="1" applyAlignment="1"/>
    <xf numFmtId="0" fontId="0" fillId="0" borderId="8" xfId="0" applyBorder="1" applyAlignment="1"/>
    <xf numFmtId="0" fontId="0" fillId="0" borderId="9" xfId="0" applyBorder="1" applyAlignment="1"/>
    <xf numFmtId="0" fontId="0" fillId="0" borderId="11" xfId="0" applyBorder="1" applyAlignment="1"/>
    <xf numFmtId="0" fontId="0" fillId="0" borderId="2" xfId="0" applyBorder="1" applyAlignment="1"/>
    <xf numFmtId="0" fontId="0" fillId="0" borderId="3" xfId="0" applyBorder="1" applyAlignment="1"/>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
    <open main="76" threadCnt="1"/>
    <sheetInfos>
      <sheetInfo cellCmpFml="0" sheetStid="1">
        <open threadCnt="1"/>
      </sheetInfo>
      <sheetInfo cellCmpFml="1" sheetStid="2">
        <open main="1" threadCnt="1"/>
      </sheetInfo>
      <sheetInfo cellCmpFml="0" sheetStid="3">
        <open threadCnt="1"/>
      </sheetInfo>
      <sheetInfo cellCmpFml="0" sheetStid="4">
        <open main="1" threadCnt="1"/>
      </sheetInfo>
      <sheetInfo cellCmpFml="0" sheetStid="5">
        <open threadCnt="1"/>
      </sheetInfo>
      <sheetInfo cellCmpFml="0" sheetStid="6">
        <open threadCnt="1"/>
      </sheetInfo>
      <sheetInfo cellCmpFml="0" sheetStid="7">
        <open threadCnt="1"/>
      </sheetInfo>
      <sheetInfo cellCmpFml="0" sheetStid="8">
        <open threadCnt="1"/>
      </sheetInfo>
    </sheetInfos>
  </bookInfo>
</woInfos>
</file>

<file path=xl/_rels/cellimages.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0.jpeg"/></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26" Type="http://www.wps.cn/officeDocument/2020/cellImage" Target="cellimage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www.wps.cn/officeDocument/2023/relationships/woinfos" Target="woinfo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3/relationships/customStorage" Target="customStorage/customStorage.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 Id="rId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6</xdr:col>
      <xdr:colOff>27569</xdr:colOff>
      <xdr:row>15</xdr:row>
      <xdr:rowOff>5728</xdr:rowOff>
    </xdr:from>
    <xdr:to>
      <xdr:col>8</xdr:col>
      <xdr:colOff>4879514</xdr:colOff>
      <xdr:row>25</xdr:row>
      <xdr:rowOff>2159051</xdr:rowOff>
    </xdr:to>
    <xdr:pic>
      <xdr:nvPicPr>
        <xdr:cNvPr id="3" name="图片 2">
          <a:extLst>
            <a:ext uri="{FF2B5EF4-FFF2-40B4-BE49-F238E27FC236}">
              <a16:creationId xmlns:a16="http://schemas.microsoft.com/office/drawing/2014/main" id="{58952F0C-BE73-49A1-8EB7-F6DA1E501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26687" y="7864787"/>
          <a:ext cx="6226533" cy="3961205"/>
        </a:xfrm>
        <a:prstGeom prst="rect">
          <a:avLst/>
        </a:prstGeom>
      </xdr:spPr>
    </xdr:pic>
    <xdr:clientData/>
  </xdr:twoCellAnchor>
  <xdr:twoCellAnchor editAs="oneCell">
    <xdr:from>
      <xdr:col>9</xdr:col>
      <xdr:colOff>58614</xdr:colOff>
      <xdr:row>15</xdr:row>
      <xdr:rowOff>14653</xdr:rowOff>
    </xdr:from>
    <xdr:to>
      <xdr:col>11</xdr:col>
      <xdr:colOff>3755034</xdr:colOff>
      <xdr:row>25</xdr:row>
      <xdr:rowOff>1885330</xdr:rowOff>
    </xdr:to>
    <xdr:pic>
      <xdr:nvPicPr>
        <xdr:cNvPr id="5" name="图片 4">
          <a:extLst>
            <a:ext uri="{FF2B5EF4-FFF2-40B4-BE49-F238E27FC236}">
              <a16:creationId xmlns:a16="http://schemas.microsoft.com/office/drawing/2014/main" id="{1C9B6E2B-4476-49B6-B6ED-540F91C9F8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36438" y="7873712"/>
          <a:ext cx="5071008" cy="3678559"/>
        </a:xfrm>
        <a:prstGeom prst="rect">
          <a:avLst/>
        </a:prstGeom>
      </xdr:spPr>
    </xdr:pic>
    <xdr:clientData/>
  </xdr:twoCellAnchor>
  <xdr:twoCellAnchor editAs="oneCell">
    <xdr:from>
      <xdr:col>12</xdr:col>
      <xdr:colOff>25645</xdr:colOff>
      <xdr:row>15</xdr:row>
      <xdr:rowOff>106240</xdr:rowOff>
    </xdr:from>
    <xdr:to>
      <xdr:col>19</xdr:col>
      <xdr:colOff>27716</xdr:colOff>
      <xdr:row>28</xdr:row>
      <xdr:rowOff>132692</xdr:rowOff>
    </xdr:to>
    <xdr:pic>
      <xdr:nvPicPr>
        <xdr:cNvPr id="7" name="图片 6">
          <a:extLst>
            <a:ext uri="{FF2B5EF4-FFF2-40B4-BE49-F238E27FC236}">
              <a16:creationId xmlns:a16="http://schemas.microsoft.com/office/drawing/2014/main" id="{724F3D18-F07D-43C3-931B-5BF8C171A6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294351" y="7965299"/>
          <a:ext cx="8018012" cy="4904746"/>
        </a:xfrm>
        <a:prstGeom prst="rect">
          <a:avLst/>
        </a:prstGeom>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a:extLst>
            <a:ext uri="{FF2B5EF4-FFF2-40B4-BE49-F238E27FC236}">
              <a16:creationId xmlns:a16="http://schemas.microsoft.com/office/drawing/2014/main" id="{86212D4E-A1FC-A035-95DC-01A4B4D01CAA}"/>
            </a:ext>
            <a:ext uri="{147F2762-F138-4A5C-976F-8EAC2B608ADB}">
              <a16:predDERef xmlns:a16="http://schemas.microsoft.com/office/drawing/2014/main" pred="{724F3D18-F07D-43C3-931B-5BF8C171A680}"/>
            </a:ext>
          </a:extLst>
        </xdr:cNvPr>
        <xdr:cNvPicPr>
          <a:picLocks noChangeAspect="1"/>
        </xdr:cNvPicPr>
      </xdr:nvPicPr>
      <xdr:blipFill>
        <a:blip xmlns:r="http://schemas.openxmlformats.org/officeDocument/2006/relationships" r:embed="rId4"/>
        <a:stretch>
          <a:fillRect/>
        </a:stretch>
      </xdr:blipFill>
      <xdr:spPr>
        <a:xfrm>
          <a:off x="10801350" y="8782050"/>
          <a:ext cx="5334000" cy="1752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628650</xdr:colOff>
      <xdr:row>42</xdr:row>
      <xdr:rowOff>161925</xdr:rowOff>
    </xdr:to>
    <xdr:pic>
      <xdr:nvPicPr>
        <xdr:cNvPr id="4" name="ID_C342CCD38E264F81A486459D854F4DD3" descr="upload_post_object_v2_1013087376">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1"/>
        <a:stretch>
          <a:fillRect/>
        </a:stretch>
      </xdr:blipFill>
      <xdr:spPr>
        <a:xfrm>
          <a:off x="0" y="0"/>
          <a:ext cx="7486650" cy="7762875"/>
        </a:xfrm>
        <a:prstGeom prst="rect">
          <a:avLst/>
        </a:prstGeom>
      </xdr:spPr>
    </xdr:pic>
    <xdr:clientData/>
  </xdr:twoCellAnchor>
  <xdr:twoCellAnchor editAs="oneCell">
    <xdr:from>
      <xdr:col>0</xdr:col>
      <xdr:colOff>0</xdr:colOff>
      <xdr:row>0</xdr:row>
      <xdr:rowOff>0</xdr:rowOff>
    </xdr:from>
    <xdr:to>
      <xdr:col>13</xdr:col>
      <xdr:colOff>228600</xdr:colOff>
      <xdr:row>32</xdr:row>
      <xdr:rowOff>22860</xdr:rowOff>
    </xdr:to>
    <xdr:pic>
      <xdr:nvPicPr>
        <xdr:cNvPr id="2" name="ID_5CB97A7ECA554D5787738144D471CBC6" descr="upload_post_object_v2_596168248">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2"/>
        <a:stretch>
          <a:fillRect/>
        </a:stretch>
      </xdr:blipFill>
      <xdr:spPr>
        <a:xfrm>
          <a:off x="0" y="0"/>
          <a:ext cx="9144000" cy="5814060"/>
        </a:xfrm>
        <a:prstGeom prst="rect">
          <a:avLst/>
        </a:prstGeom>
      </xdr:spPr>
    </xdr:pic>
    <xdr:clientData/>
  </xdr:twoCellAnchor>
  <xdr:twoCellAnchor editAs="oneCell">
    <xdr:from>
      <xdr:col>0</xdr:col>
      <xdr:colOff>0</xdr:colOff>
      <xdr:row>0</xdr:row>
      <xdr:rowOff>0</xdr:rowOff>
    </xdr:from>
    <xdr:to>
      <xdr:col>13</xdr:col>
      <xdr:colOff>228600</xdr:colOff>
      <xdr:row>31</xdr:row>
      <xdr:rowOff>104140</xdr:rowOff>
    </xdr:to>
    <xdr:pic>
      <xdr:nvPicPr>
        <xdr:cNvPr id="3" name="ID_2E6E3956F0B9484E90A56112E8091EB6" descr="upload_post_object_v2_619125804">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3"/>
        <a:stretch>
          <a:fillRect/>
        </a:stretch>
      </xdr:blipFill>
      <xdr:spPr>
        <a:xfrm>
          <a:off x="0" y="0"/>
          <a:ext cx="9144000" cy="5714365"/>
        </a:xfrm>
        <a:prstGeom prst="rect">
          <a:avLst/>
        </a:prstGeom>
      </xdr:spPr>
    </xdr:pic>
    <xdr:clientData/>
  </xdr:twoCellAnchor>
  <xdr:twoCellAnchor editAs="oneCell">
    <xdr:from>
      <xdr:col>0</xdr:col>
      <xdr:colOff>0</xdr:colOff>
      <xdr:row>0</xdr:row>
      <xdr:rowOff>0</xdr:rowOff>
    </xdr:from>
    <xdr:to>
      <xdr:col>13</xdr:col>
      <xdr:colOff>228600</xdr:colOff>
      <xdr:row>30</xdr:row>
      <xdr:rowOff>158750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4"/>
        <a:stretch>
          <a:fillRect/>
        </a:stretch>
      </xdr:blipFill>
      <xdr:spPr>
        <a:xfrm>
          <a:off x="0" y="0"/>
          <a:ext cx="9144000" cy="558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1"/>
  <cols>
    <col min="2" max="2" width="18.375" customWidth="1"/>
    <col min="3" max="3" width="49.125" customWidth="1"/>
    <col min="4" max="4" width="39.125" customWidth="1"/>
    <col min="5" max="5" width="29.75" customWidth="1"/>
  </cols>
  <sheetData>
    <row r="1" spans="1:5">
      <c r="A1" s="102" t="s">
        <v>0</v>
      </c>
      <c r="B1" s="126"/>
      <c r="C1" s="126"/>
      <c r="D1" s="126"/>
      <c r="E1" s="126"/>
    </row>
    <row r="2" spans="1:5">
      <c r="A2" s="126"/>
      <c r="B2" s="126"/>
      <c r="C2" s="126"/>
      <c r="D2" s="126"/>
      <c r="E2" s="126"/>
    </row>
    <row r="3" spans="1:5">
      <c r="A3" s="126"/>
      <c r="B3" s="126"/>
      <c r="C3" s="126"/>
      <c r="D3" s="126"/>
      <c r="E3" s="126"/>
    </row>
    <row r="4" spans="1:5">
      <c r="A4" s="126"/>
      <c r="B4" s="126"/>
      <c r="C4" s="126"/>
      <c r="D4" s="126"/>
      <c r="E4" s="126"/>
    </row>
    <row r="5" spans="1:5">
      <c r="A5" s="126"/>
      <c r="B5" s="126"/>
      <c r="C5" s="126"/>
      <c r="D5" s="126"/>
      <c r="E5" s="126"/>
    </row>
    <row r="6" spans="1:5">
      <c r="A6" s="126"/>
      <c r="B6" s="126"/>
      <c r="C6" s="126"/>
      <c r="D6" s="126"/>
      <c r="E6" s="126"/>
    </row>
    <row r="7" spans="1:5">
      <c r="A7" s="126"/>
      <c r="B7" s="126"/>
      <c r="C7" s="126"/>
      <c r="D7" s="126"/>
      <c r="E7" s="126"/>
    </row>
    <row r="8" spans="1:5">
      <c r="A8" s="126"/>
      <c r="B8" s="126"/>
      <c r="C8" s="126"/>
      <c r="D8" s="126"/>
      <c r="E8" s="126"/>
    </row>
    <row r="9" spans="1:5">
      <c r="A9" s="126"/>
      <c r="B9" s="126"/>
      <c r="C9" s="126"/>
      <c r="D9" s="126"/>
      <c r="E9" s="126"/>
    </row>
    <row r="10" spans="1:5">
      <c r="A10" s="126"/>
      <c r="B10" s="126"/>
      <c r="C10" s="126"/>
      <c r="D10" s="126"/>
      <c r="E10" s="126"/>
    </row>
    <row r="11" spans="1:5">
      <c r="A11" s="126"/>
      <c r="B11" s="126"/>
      <c r="C11" s="126"/>
      <c r="D11" s="126"/>
      <c r="E11" s="126"/>
    </row>
    <row r="12" spans="1:5">
      <c r="A12" s="126"/>
      <c r="B12" s="126"/>
      <c r="C12" s="126"/>
      <c r="D12" s="126"/>
      <c r="E12" s="126"/>
    </row>
    <row r="13" spans="1:5">
      <c r="A13" s="126"/>
      <c r="B13" s="126"/>
      <c r="C13" s="126"/>
      <c r="D13" s="126"/>
      <c r="E13" s="126"/>
    </row>
    <row r="14" spans="1:5">
      <c r="A14" s="126"/>
      <c r="B14" s="126"/>
      <c r="C14" s="126"/>
      <c r="D14" s="126"/>
      <c r="E14" s="126"/>
    </row>
    <row r="15" spans="1:5" ht="16.5" customHeight="1">
      <c r="A15" s="98" t="s">
        <v>1</v>
      </c>
      <c r="B15" s="126"/>
      <c r="C15" s="126"/>
      <c r="D15" s="98" t="s">
        <v>2</v>
      </c>
      <c r="E15" s="126"/>
    </row>
    <row r="16" spans="1:5" s="74" customFormat="1" ht="147.94999999999999" customHeight="1">
      <c r="A16" s="99" t="s">
        <v>3</v>
      </c>
      <c r="B16" s="100"/>
      <c r="C16" s="100"/>
      <c r="D16" s="101"/>
      <c r="E16" s="100"/>
    </row>
    <row r="17" spans="1:5" ht="16.5" customHeight="1">
      <c r="A17" s="85"/>
      <c r="B17" s="85"/>
      <c r="C17" s="86"/>
      <c r="D17" s="86"/>
      <c r="E17" s="86"/>
    </row>
    <row r="18" spans="1:5" ht="16.5" customHeight="1">
      <c r="A18" s="85"/>
      <c r="B18" s="85"/>
      <c r="C18" s="86"/>
      <c r="D18" s="86"/>
      <c r="E18" s="86"/>
    </row>
    <row r="19" spans="1:5" ht="16.5" customHeight="1">
      <c r="A19" s="87" t="s">
        <v>4</v>
      </c>
      <c r="B19" s="87" t="s">
        <v>5</v>
      </c>
      <c r="C19" s="87" t="s">
        <v>6</v>
      </c>
      <c r="D19" s="87" t="s">
        <v>7</v>
      </c>
      <c r="E19" s="87" t="s">
        <v>8</v>
      </c>
    </row>
    <row r="20" spans="1:5" ht="44.45" customHeight="1">
      <c r="A20" s="87">
        <v>1</v>
      </c>
      <c r="B20" s="88">
        <v>45945</v>
      </c>
      <c r="C20" s="89" t="s">
        <v>9</v>
      </c>
      <c r="D20" s="90" t="s">
        <v>10</v>
      </c>
      <c r="E20" s="87" t="s">
        <v>11</v>
      </c>
    </row>
    <row r="21" spans="1:5" ht="33" customHeight="1">
      <c r="A21" s="87">
        <v>2</v>
      </c>
      <c r="B21" s="88">
        <v>46021</v>
      </c>
      <c r="C21" s="89" t="s">
        <v>12</v>
      </c>
      <c r="D21" s="90" t="s">
        <v>13</v>
      </c>
      <c r="E21" s="87" t="s">
        <v>11</v>
      </c>
    </row>
  </sheetData>
  <sheetProtection formatCells="0" insertHyperlinks="0" autoFilter="0"/>
  <mergeCells count="5">
    <mergeCell ref="A15:C15"/>
    <mergeCell ref="D15:E15"/>
    <mergeCell ref="A16:C16"/>
    <mergeCell ref="D16:E16"/>
    <mergeCell ref="A1:E14"/>
  </mergeCells>
  <phoneticPr fontId="3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abSelected="1" topLeftCell="A6" zoomScale="85" zoomScaleNormal="85" workbookViewId="0">
      <selection activeCell="A7" sqref="A7:C15"/>
    </sheetView>
  </sheetViews>
  <sheetFormatPr defaultColWidth="9" defaultRowHeight="14.1"/>
  <cols>
    <col min="1" max="1" width="37" customWidth="1"/>
    <col min="2" max="2" width="22.75" customWidth="1"/>
    <col min="3" max="3" width="81.5" customWidth="1"/>
    <col min="4" max="4" width="11.25" customWidth="1"/>
    <col min="5" max="5" width="15" customWidth="1"/>
    <col min="6" max="6" width="43.875" customWidth="1"/>
    <col min="9" max="9" width="69.625" customWidth="1"/>
    <col min="12" max="12" width="54" customWidth="1"/>
    <col min="15" max="15" width="51.125" customWidth="1"/>
  </cols>
  <sheetData>
    <row r="1" spans="1:15" ht="17.45" customHeight="1">
      <c r="A1" s="68" t="s">
        <v>14</v>
      </c>
      <c r="B1" s="112" t="s">
        <v>15</v>
      </c>
      <c r="C1" s="127"/>
    </row>
    <row r="2" spans="1:15" ht="17.25" customHeight="1">
      <c r="A2" s="103"/>
      <c r="B2" s="69" t="s">
        <v>16</v>
      </c>
      <c r="C2" s="70" t="s">
        <v>17</v>
      </c>
    </row>
    <row r="3" spans="1:15" ht="15.6" customHeight="1">
      <c r="A3" s="128"/>
      <c r="B3" s="69" t="s">
        <v>18</v>
      </c>
      <c r="C3" s="71" t="s">
        <v>19</v>
      </c>
    </row>
    <row r="4" spans="1:15" ht="15.6" customHeight="1">
      <c r="A4" s="128"/>
      <c r="B4" s="69" t="s">
        <v>20</v>
      </c>
      <c r="C4" s="71" t="s">
        <v>21</v>
      </c>
    </row>
    <row r="5" spans="1:15" ht="15.6" customHeight="1">
      <c r="A5" s="128"/>
      <c r="B5" s="72"/>
      <c r="C5" s="73"/>
    </row>
    <row r="6" spans="1:15" ht="15.6" customHeight="1">
      <c r="A6" s="110" t="s">
        <v>22</v>
      </c>
      <c r="B6" s="129"/>
      <c r="C6" s="130"/>
      <c r="D6" s="109" t="s">
        <v>23</v>
      </c>
      <c r="E6" s="129"/>
      <c r="F6" s="130"/>
      <c r="G6" s="109" t="s">
        <v>24</v>
      </c>
      <c r="H6" s="129"/>
      <c r="I6" s="130"/>
      <c r="J6" s="109" t="s">
        <v>25</v>
      </c>
      <c r="K6" s="129"/>
      <c r="L6" s="130"/>
      <c r="M6" s="109" t="s">
        <v>26</v>
      </c>
      <c r="N6" s="129"/>
      <c r="O6" s="130"/>
    </row>
    <row r="7" spans="1:15" ht="201" customHeight="1">
      <c r="A7" s="104" t="s">
        <v>27</v>
      </c>
      <c r="B7" s="105"/>
      <c r="C7" s="105"/>
      <c r="D7" s="104" t="s">
        <v>28</v>
      </c>
      <c r="E7" s="131"/>
      <c r="F7" s="131"/>
      <c r="G7" s="104" t="s">
        <v>29</v>
      </c>
      <c r="H7" s="131"/>
      <c r="I7" s="131"/>
      <c r="J7" s="104" t="s">
        <v>30</v>
      </c>
      <c r="K7" s="131"/>
      <c r="L7" s="131"/>
      <c r="M7" s="104" t="s">
        <v>31</v>
      </c>
      <c r="N7" s="131"/>
      <c r="O7" s="131"/>
    </row>
    <row r="8" spans="1:15" ht="14.1" customHeight="1">
      <c r="A8" s="100"/>
      <c r="B8" s="100"/>
      <c r="C8" s="100"/>
      <c r="D8" s="126"/>
      <c r="E8" s="126"/>
      <c r="F8" s="126"/>
      <c r="G8" s="126"/>
      <c r="H8" s="126"/>
      <c r="I8" s="126"/>
      <c r="J8" s="126"/>
      <c r="K8" s="126"/>
      <c r="L8" s="126"/>
      <c r="M8" s="126"/>
      <c r="N8" s="126"/>
      <c r="O8" s="126"/>
    </row>
    <row r="9" spans="1:15" ht="14.1" customHeight="1">
      <c r="A9" s="100"/>
      <c r="B9" s="100"/>
      <c r="C9" s="100"/>
      <c r="D9" s="126"/>
      <c r="E9" s="126"/>
      <c r="F9" s="126"/>
      <c r="G9" s="126"/>
      <c r="H9" s="126"/>
      <c r="I9" s="126"/>
      <c r="J9" s="126"/>
      <c r="K9" s="126"/>
      <c r="L9" s="126"/>
      <c r="M9" s="126"/>
      <c r="N9" s="126"/>
      <c r="O9" s="126"/>
    </row>
    <row r="10" spans="1:15" ht="14.1" customHeight="1">
      <c r="A10" s="100"/>
      <c r="B10" s="100"/>
      <c r="C10" s="100"/>
      <c r="D10" s="126"/>
      <c r="E10" s="126"/>
      <c r="F10" s="126"/>
      <c r="G10" s="126"/>
      <c r="H10" s="126"/>
      <c r="I10" s="126"/>
      <c r="J10" s="126"/>
      <c r="K10" s="126"/>
      <c r="L10" s="126"/>
      <c r="M10" s="126"/>
      <c r="N10" s="126"/>
      <c r="O10" s="126"/>
    </row>
    <row r="11" spans="1:15" ht="14.1" customHeight="1">
      <c r="A11" s="100"/>
      <c r="B11" s="100"/>
      <c r="C11" s="100"/>
      <c r="D11" s="126"/>
      <c r="E11" s="126"/>
      <c r="F11" s="126"/>
      <c r="G11" s="126"/>
      <c r="H11" s="126"/>
      <c r="I11" s="126"/>
      <c r="J11" s="126"/>
      <c r="K11" s="126"/>
      <c r="L11" s="126"/>
      <c r="M11" s="126"/>
      <c r="N11" s="126"/>
      <c r="O11" s="126"/>
    </row>
    <row r="12" spans="1:15" ht="14.1" customHeight="1">
      <c r="A12" s="100"/>
      <c r="B12" s="100"/>
      <c r="C12" s="100"/>
      <c r="D12" s="126"/>
      <c r="E12" s="126"/>
      <c r="F12" s="126"/>
      <c r="G12" s="126"/>
      <c r="H12" s="126"/>
      <c r="I12" s="126"/>
      <c r="J12" s="126"/>
      <c r="K12" s="126"/>
      <c r="L12" s="126"/>
      <c r="M12" s="126"/>
      <c r="N12" s="126"/>
      <c r="O12" s="126"/>
    </row>
    <row r="13" spans="1:15" ht="153.6" customHeight="1">
      <c r="A13" s="100"/>
      <c r="B13" s="100"/>
      <c r="C13" s="100"/>
      <c r="D13" s="126"/>
      <c r="E13" s="126"/>
      <c r="F13" s="126"/>
      <c r="G13" s="126"/>
      <c r="H13" s="126"/>
      <c r="I13" s="126"/>
      <c r="J13" s="126"/>
      <c r="K13" s="126"/>
      <c r="L13" s="126"/>
      <c r="M13" s="126"/>
      <c r="N13" s="126"/>
      <c r="O13" s="126"/>
    </row>
    <row r="14" spans="1:15" ht="14.1" customHeight="1">
      <c r="A14" s="100"/>
      <c r="B14" s="100"/>
      <c r="C14" s="100"/>
      <c r="D14" s="126"/>
      <c r="E14" s="126"/>
      <c r="F14" s="126"/>
      <c r="G14" s="126"/>
      <c r="H14" s="126"/>
      <c r="I14" s="126"/>
      <c r="J14" s="126"/>
      <c r="K14" s="126"/>
      <c r="L14" s="126"/>
      <c r="M14" s="126"/>
      <c r="N14" s="126"/>
      <c r="O14" s="126"/>
    </row>
    <row r="15" spans="1:15" ht="83.45" customHeight="1">
      <c r="A15" s="106"/>
      <c r="B15" s="106"/>
      <c r="C15" s="106"/>
      <c r="D15" s="127"/>
      <c r="E15" s="127"/>
      <c r="F15" s="127"/>
      <c r="G15" s="127"/>
      <c r="H15" s="127"/>
      <c r="I15" s="127"/>
      <c r="J15" s="127"/>
      <c r="K15" s="127"/>
      <c r="L15" s="127"/>
      <c r="M15" s="127"/>
      <c r="N15" s="127"/>
      <c r="O15" s="127"/>
    </row>
    <row r="16" spans="1:15" ht="15.75" customHeight="1">
      <c r="A16" s="110" t="s">
        <v>32</v>
      </c>
      <c r="B16" s="129"/>
      <c r="C16" s="130"/>
      <c r="D16" s="126"/>
      <c r="E16" s="126"/>
      <c r="F16" s="126"/>
      <c r="G16" s="108"/>
      <c r="H16" s="108"/>
      <c r="I16" s="108"/>
      <c r="J16" s="108"/>
      <c r="K16" s="108"/>
      <c r="L16" s="108"/>
      <c r="M16" s="108" t="str">
        <f>_xlfn.DISPIMG("ID_31AB584FB06D41DDABEB7CE67902ECB7",1)</f>
        <v>=DISPIMG("ID_31AB584FB06D41DDABEB7CE67902ECB7",1)</v>
      </c>
      <c r="N16" s="108"/>
      <c r="O16" s="108"/>
    </row>
    <row r="17" spans="1:15" ht="14.1" customHeight="1">
      <c r="A17" s="107" t="s">
        <v>33</v>
      </c>
      <c r="B17" s="131"/>
      <c r="C17" s="131"/>
      <c r="D17" s="126"/>
      <c r="E17" s="126"/>
      <c r="F17" s="126"/>
      <c r="G17" s="108"/>
      <c r="H17" s="108"/>
      <c r="I17" s="108"/>
      <c r="J17" s="108"/>
      <c r="K17" s="108"/>
      <c r="L17" s="108"/>
      <c r="M17" s="108"/>
      <c r="N17" s="108"/>
      <c r="O17" s="108"/>
    </row>
    <row r="18" spans="1:15" ht="14.1" customHeight="1">
      <c r="A18" s="126"/>
      <c r="B18" s="126"/>
      <c r="C18" s="126"/>
      <c r="D18" s="126"/>
      <c r="E18" s="126"/>
      <c r="F18" s="126"/>
      <c r="G18" s="108"/>
      <c r="H18" s="108"/>
      <c r="I18" s="108"/>
      <c r="J18" s="108"/>
      <c r="K18" s="108"/>
      <c r="L18" s="108"/>
      <c r="M18" s="108"/>
      <c r="N18" s="108"/>
      <c r="O18" s="108"/>
    </row>
    <row r="19" spans="1:15" ht="14.1" customHeight="1">
      <c r="A19" s="126"/>
      <c r="B19" s="126"/>
      <c r="C19" s="126"/>
      <c r="D19" s="126"/>
      <c r="E19" s="126"/>
      <c r="F19" s="126"/>
      <c r="G19" s="108"/>
      <c r="H19" s="108"/>
      <c r="I19" s="108"/>
      <c r="J19" s="108"/>
      <c r="K19" s="108"/>
      <c r="L19" s="108"/>
      <c r="M19" s="108"/>
      <c r="N19" s="108"/>
      <c r="O19" s="108"/>
    </row>
    <row r="20" spans="1:15" ht="14.1" customHeight="1">
      <c r="A20" s="126"/>
      <c r="B20" s="126"/>
      <c r="C20" s="126"/>
      <c r="D20" s="126"/>
      <c r="E20" s="126"/>
      <c r="F20" s="126"/>
      <c r="G20" s="108"/>
      <c r="H20" s="108"/>
      <c r="I20" s="108"/>
      <c r="J20" s="108"/>
      <c r="K20" s="108"/>
      <c r="L20" s="108"/>
      <c r="M20" s="108"/>
      <c r="N20" s="108"/>
      <c r="O20" s="108"/>
    </row>
    <row r="21" spans="1:15" ht="14.1" customHeight="1">
      <c r="A21" s="126"/>
      <c r="B21" s="126"/>
      <c r="C21" s="126"/>
      <c r="D21" s="126"/>
      <c r="E21" s="126"/>
      <c r="F21" s="126"/>
      <c r="G21" s="108"/>
      <c r="H21" s="108"/>
      <c r="I21" s="108"/>
      <c r="J21" s="108"/>
      <c r="K21" s="108"/>
      <c r="L21" s="108"/>
      <c r="M21" s="108"/>
      <c r="N21" s="108"/>
      <c r="O21" s="108"/>
    </row>
    <row r="22" spans="1:15" ht="14.1" customHeight="1">
      <c r="A22" s="126"/>
      <c r="B22" s="126"/>
      <c r="C22" s="126"/>
      <c r="D22" s="126"/>
      <c r="E22" s="126"/>
      <c r="F22" s="126"/>
      <c r="G22" s="108"/>
      <c r="H22" s="108"/>
      <c r="I22" s="108"/>
      <c r="J22" s="108"/>
      <c r="K22" s="108"/>
      <c r="L22" s="108"/>
      <c r="M22" s="108"/>
      <c r="N22" s="108"/>
      <c r="O22" s="108"/>
    </row>
    <row r="23" spans="1:15" ht="14.1" customHeight="1">
      <c r="A23" s="126"/>
      <c r="B23" s="126"/>
      <c r="C23" s="126"/>
      <c r="D23" s="126"/>
      <c r="E23" s="126"/>
      <c r="F23" s="126"/>
      <c r="G23" s="108"/>
      <c r="H23" s="108"/>
      <c r="I23" s="108"/>
      <c r="J23" s="108"/>
      <c r="K23" s="108"/>
      <c r="L23" s="108"/>
      <c r="M23" s="108"/>
      <c r="N23" s="108"/>
      <c r="O23" s="108"/>
    </row>
    <row r="24" spans="1:15" ht="14.1" customHeight="1">
      <c r="A24" s="126"/>
      <c r="B24" s="126"/>
      <c r="C24" s="126"/>
      <c r="D24" s="126"/>
      <c r="E24" s="126"/>
      <c r="F24" s="126"/>
      <c r="G24" s="108"/>
      <c r="H24" s="108"/>
      <c r="I24" s="108"/>
      <c r="J24" s="108"/>
      <c r="K24" s="108"/>
      <c r="L24" s="108"/>
      <c r="M24" s="108"/>
      <c r="N24" s="108"/>
      <c r="O24" s="108"/>
    </row>
    <row r="25" spans="1:15" ht="14.1" customHeight="1">
      <c r="A25" s="126"/>
      <c r="B25" s="126"/>
      <c r="C25" s="126"/>
      <c r="D25" s="126"/>
      <c r="E25" s="126"/>
      <c r="F25" s="126"/>
      <c r="G25" s="108"/>
      <c r="H25" s="108"/>
      <c r="I25" s="108"/>
      <c r="J25" s="108"/>
      <c r="K25" s="108"/>
      <c r="L25" s="108"/>
      <c r="M25" s="108"/>
      <c r="N25" s="108"/>
      <c r="O25" s="108"/>
    </row>
    <row r="26" spans="1:15" ht="198" customHeight="1">
      <c r="A26" s="127"/>
      <c r="B26" s="127"/>
      <c r="C26" s="127"/>
      <c r="D26" s="126"/>
      <c r="E26" s="126"/>
      <c r="F26" s="126"/>
      <c r="G26" s="108"/>
      <c r="H26" s="108"/>
      <c r="I26" s="108"/>
      <c r="J26" s="108"/>
      <c r="K26" s="108"/>
      <c r="L26" s="108"/>
      <c r="M26" s="108"/>
      <c r="N26" s="108"/>
      <c r="O26" s="108"/>
    </row>
    <row r="27" spans="1:15" ht="15.6" customHeight="1">
      <c r="A27" s="110" t="s">
        <v>34</v>
      </c>
      <c r="B27" s="129"/>
      <c r="C27" s="130"/>
    </row>
    <row r="28" spans="1:15" ht="27.95" customHeight="1">
      <c r="A28" s="75" t="s">
        <v>35</v>
      </c>
      <c r="B28" s="75" t="s">
        <v>36</v>
      </c>
      <c r="C28" s="75" t="s">
        <v>37</v>
      </c>
    </row>
    <row r="29" spans="1:15" ht="27.95" customHeight="1">
      <c r="A29" s="75" t="s">
        <v>38</v>
      </c>
      <c r="B29" s="75" t="s">
        <v>39</v>
      </c>
      <c r="C29" s="75" t="s">
        <v>40</v>
      </c>
    </row>
    <row r="30" spans="1:15" ht="27.95" customHeight="1">
      <c r="A30" s="75" t="s">
        <v>41</v>
      </c>
      <c r="B30" s="75" t="s">
        <v>24</v>
      </c>
      <c r="C30" s="75" t="s">
        <v>42</v>
      </c>
    </row>
    <row r="31" spans="1:15" ht="27.95" customHeight="1">
      <c r="A31" s="75" t="s">
        <v>24</v>
      </c>
      <c r="B31" s="75" t="s">
        <v>43</v>
      </c>
      <c r="C31" s="75" t="s">
        <v>44</v>
      </c>
    </row>
    <row r="32" spans="1:15" ht="27.95" customHeight="1">
      <c r="A32" s="75" t="s">
        <v>24</v>
      </c>
      <c r="B32" s="75" t="s">
        <v>45</v>
      </c>
      <c r="C32" s="75" t="s">
        <v>46</v>
      </c>
    </row>
    <row r="33" spans="1:9" ht="27.95" customHeight="1">
      <c r="A33" s="75" t="s">
        <v>47</v>
      </c>
      <c r="B33" s="75" t="s">
        <v>48</v>
      </c>
      <c r="C33" s="75" t="s">
        <v>49</v>
      </c>
    </row>
    <row r="34" spans="1:9" ht="27.95" customHeight="1">
      <c r="A34" s="75" t="s">
        <v>50</v>
      </c>
      <c r="B34" s="75" t="s">
        <v>51</v>
      </c>
      <c r="C34" s="75" t="s">
        <v>52</v>
      </c>
    </row>
    <row r="35" spans="1:9" ht="27.95" customHeight="1">
      <c r="A35" s="75" t="s">
        <v>53</v>
      </c>
      <c r="B35" s="75" t="s">
        <v>54</v>
      </c>
      <c r="C35" s="75" t="s">
        <v>55</v>
      </c>
    </row>
    <row r="36" spans="1:9" ht="15.75" customHeight="1">
      <c r="A36" s="111" t="s">
        <v>56</v>
      </c>
      <c r="B36" s="131"/>
      <c r="C36" s="132"/>
      <c r="D36" s="76"/>
      <c r="E36" s="76"/>
      <c r="F36" s="76"/>
      <c r="G36" s="76"/>
      <c r="H36" s="76"/>
      <c r="I36" s="76"/>
    </row>
    <row r="37" spans="1:9" ht="15" customHeight="1">
      <c r="A37" s="77" t="s">
        <v>57</v>
      </c>
      <c r="B37" s="78" t="s">
        <v>58</v>
      </c>
      <c r="C37" s="78" t="s">
        <v>59</v>
      </c>
      <c r="D37" s="77" t="s">
        <v>60</v>
      </c>
      <c r="E37" s="77" t="s">
        <v>61</v>
      </c>
      <c r="F37" s="77" t="s">
        <v>62</v>
      </c>
      <c r="G37" s="77" t="s">
        <v>63</v>
      </c>
      <c r="H37" s="77" t="s">
        <v>64</v>
      </c>
      <c r="I37" s="77" t="s">
        <v>65</v>
      </c>
    </row>
    <row r="38" spans="1:9">
      <c r="A38" s="79"/>
      <c r="B38" s="79"/>
      <c r="C38" s="79"/>
      <c r="D38" s="80"/>
      <c r="E38" s="80"/>
      <c r="F38" s="80"/>
      <c r="G38" s="80"/>
      <c r="H38" s="80"/>
      <c r="I38" s="76" t="s">
        <v>66</v>
      </c>
    </row>
    <row r="39" spans="1:9">
      <c r="A39" s="79"/>
      <c r="B39" s="79"/>
      <c r="C39" s="79"/>
      <c r="D39" s="80"/>
      <c r="E39" s="80"/>
      <c r="F39" s="80"/>
      <c r="G39" s="80"/>
      <c r="H39" s="80"/>
      <c r="I39" s="76" t="s">
        <v>67</v>
      </c>
    </row>
    <row r="40" spans="1:9">
      <c r="A40" s="79"/>
      <c r="B40" s="79"/>
      <c r="C40" s="79"/>
      <c r="D40" s="80"/>
      <c r="E40" s="80"/>
      <c r="F40" s="80"/>
      <c r="G40" s="80"/>
      <c r="H40" s="80"/>
      <c r="I40" s="76" t="s">
        <v>68</v>
      </c>
    </row>
    <row r="41" spans="1:9" ht="148.5" customHeight="1">
      <c r="A41" s="81"/>
      <c r="B41" s="81"/>
      <c r="C41" s="81"/>
      <c r="D41" s="76"/>
      <c r="E41" s="76"/>
      <c r="F41" s="76"/>
      <c r="G41" s="76"/>
      <c r="H41" s="76"/>
      <c r="I41" s="84" t="s">
        <v>69</v>
      </c>
    </row>
    <row r="42" spans="1:9" ht="15.6" customHeight="1">
      <c r="A42" s="110" t="s">
        <v>70</v>
      </c>
      <c r="B42" s="129"/>
      <c r="C42" s="130"/>
    </row>
    <row r="43" spans="1:9" ht="27.95" customHeight="1">
      <c r="A43" s="82" t="s">
        <v>71</v>
      </c>
      <c r="B43" s="75" t="s">
        <v>72</v>
      </c>
      <c r="C43" s="75" t="s">
        <v>73</v>
      </c>
    </row>
    <row r="44" spans="1:9" ht="14.1" customHeight="1">
      <c r="A44" s="75" t="s">
        <v>74</v>
      </c>
      <c r="B44" s="75" t="s">
        <v>75</v>
      </c>
      <c r="C44" s="75" t="s">
        <v>76</v>
      </c>
    </row>
    <row r="45" spans="1:9" ht="14.1" customHeight="1">
      <c r="A45" s="75" t="s">
        <v>77</v>
      </c>
      <c r="B45" s="75" t="s">
        <v>78</v>
      </c>
      <c r="C45" s="75" t="s">
        <v>79</v>
      </c>
    </row>
    <row r="46" spans="1:9" ht="27.95" customHeight="1">
      <c r="A46" s="75" t="s">
        <v>80</v>
      </c>
      <c r="B46" s="75" t="s">
        <v>81</v>
      </c>
      <c r="C46" s="75" t="s">
        <v>82</v>
      </c>
    </row>
    <row r="47" spans="1:9" ht="27.95" customHeight="1">
      <c r="A47" s="75" t="s">
        <v>83</v>
      </c>
      <c r="B47" s="75" t="s">
        <v>84</v>
      </c>
      <c r="C47" s="75" t="s">
        <v>85</v>
      </c>
    </row>
    <row r="48" spans="1:9" ht="27.95" customHeight="1">
      <c r="A48" s="75" t="s">
        <v>86</v>
      </c>
      <c r="B48" s="75" t="s">
        <v>87</v>
      </c>
      <c r="C48" s="75" t="s">
        <v>88</v>
      </c>
    </row>
    <row r="51" spans="1:3" ht="15" customHeight="1">
      <c r="A51" s="133" t="s">
        <v>89</v>
      </c>
      <c r="B51" s="134"/>
      <c r="C51" s="134"/>
    </row>
    <row r="52" spans="1:3">
      <c r="A52" s="83" t="s">
        <v>90</v>
      </c>
      <c r="B52" s="83"/>
      <c r="C52" s="83"/>
    </row>
    <row r="53" spans="1:3">
      <c r="A53" s="83" t="s">
        <v>91</v>
      </c>
      <c r="B53" s="83"/>
      <c r="C53" s="83"/>
    </row>
    <row r="54" spans="1:3">
      <c r="A54" s="83" t="s">
        <v>92</v>
      </c>
      <c r="B54" s="83"/>
      <c r="C54" s="83"/>
    </row>
    <row r="55" spans="1:3" ht="45" customHeight="1">
      <c r="A55" s="83" t="s">
        <v>93</v>
      </c>
      <c r="B55" s="83"/>
      <c r="C55" s="79" t="s">
        <v>94</v>
      </c>
    </row>
    <row r="56" spans="1:3">
      <c r="A56" s="83" t="s">
        <v>95</v>
      </c>
      <c r="B56" s="83"/>
      <c r="C56" s="83"/>
    </row>
    <row r="57" spans="1:3">
      <c r="A57" s="83" t="s">
        <v>96</v>
      </c>
      <c r="B57" s="83"/>
      <c r="C57" s="83"/>
    </row>
  </sheetData>
  <sheetProtection formatCells="0" insertHyperlinks="0" autoFilter="0"/>
  <mergeCells count="22">
    <mergeCell ref="B1:C1"/>
    <mergeCell ref="A6:C6"/>
    <mergeCell ref="D6:F6"/>
    <mergeCell ref="G6:I6"/>
    <mergeCell ref="J6:L6"/>
    <mergeCell ref="M6:O6"/>
    <mergeCell ref="A16:C16"/>
    <mergeCell ref="A27:C27"/>
    <mergeCell ref="A36:C36"/>
    <mergeCell ref="A42:C42"/>
    <mergeCell ref="J7:L15"/>
    <mergeCell ref="M7:O15"/>
    <mergeCell ref="J16:L26"/>
    <mergeCell ref="M16:O26"/>
    <mergeCell ref="A51:C51"/>
    <mergeCell ref="A2:A5"/>
    <mergeCell ref="A7:C15"/>
    <mergeCell ref="D7:F15"/>
    <mergeCell ref="G7:I15"/>
    <mergeCell ref="A17:C26"/>
    <mergeCell ref="D16:F26"/>
    <mergeCell ref="G16:I26"/>
  </mergeCells>
  <phoneticPr fontId="3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B22" sqref="B22"/>
    </sheetView>
  </sheetViews>
  <sheetFormatPr defaultColWidth="9" defaultRowHeight="14.1"/>
  <cols>
    <col min="1" max="1" width="19.5" customWidth="1"/>
    <col min="2" max="2" width="41.125" customWidth="1"/>
    <col min="3" max="4" width="63.375" customWidth="1"/>
  </cols>
  <sheetData>
    <row r="1" spans="1:4" ht="14.1" customHeight="1">
      <c r="A1" s="113" t="s">
        <v>97</v>
      </c>
      <c r="B1" s="113" t="s">
        <v>98</v>
      </c>
      <c r="C1" s="113" t="s">
        <v>99</v>
      </c>
      <c r="D1" s="113" t="s">
        <v>100</v>
      </c>
    </row>
    <row r="2" spans="1:4" ht="14.1" customHeight="1">
      <c r="A2" s="135"/>
      <c r="B2" s="135"/>
      <c r="C2" s="135"/>
      <c r="D2" s="135"/>
    </row>
    <row r="3" spans="1:4" ht="33">
      <c r="A3" s="66" t="s">
        <v>101</v>
      </c>
      <c r="B3" s="67" t="s">
        <v>102</v>
      </c>
      <c r="C3" s="66" t="s">
        <v>103</v>
      </c>
      <c r="D3" s="66" t="s">
        <v>104</v>
      </c>
    </row>
    <row r="4" spans="1:4" ht="33">
      <c r="A4" s="66" t="s">
        <v>105</v>
      </c>
      <c r="B4" s="66" t="s">
        <v>106</v>
      </c>
      <c r="C4" s="66" t="s">
        <v>107</v>
      </c>
      <c r="D4" s="66" t="s">
        <v>108</v>
      </c>
    </row>
    <row r="5" spans="1:4" ht="33">
      <c r="A5" s="66" t="s">
        <v>109</v>
      </c>
      <c r="B5" s="66" t="s">
        <v>110</v>
      </c>
      <c r="C5" s="66" t="s">
        <v>111</v>
      </c>
      <c r="D5" s="66" t="s">
        <v>112</v>
      </c>
    </row>
    <row r="6" spans="1:4" ht="49.5">
      <c r="A6" s="66" t="s">
        <v>113</v>
      </c>
      <c r="B6" s="66" t="s">
        <v>114</v>
      </c>
      <c r="C6" s="66" t="s">
        <v>115</v>
      </c>
      <c r="D6" s="66" t="s">
        <v>116</v>
      </c>
    </row>
    <row r="7" spans="1:4" ht="16.5">
      <c r="A7" s="66" t="s">
        <v>117</v>
      </c>
      <c r="B7" s="66" t="s">
        <v>118</v>
      </c>
      <c r="C7" s="66" t="s">
        <v>119</v>
      </c>
      <c r="D7" s="66" t="s">
        <v>120</v>
      </c>
    </row>
    <row r="8" spans="1:4" ht="33">
      <c r="A8" s="66" t="s">
        <v>121</v>
      </c>
      <c r="B8" s="66" t="s">
        <v>122</v>
      </c>
      <c r="C8" s="66" t="s">
        <v>123</v>
      </c>
      <c r="D8" s="66" t="s">
        <v>124</v>
      </c>
    </row>
    <row r="9" spans="1:4" ht="33">
      <c r="A9" s="66" t="s">
        <v>125</v>
      </c>
      <c r="B9" s="66" t="s">
        <v>126</v>
      </c>
      <c r="C9" s="66" t="s">
        <v>127</v>
      </c>
      <c r="D9" s="66" t="s">
        <v>128</v>
      </c>
    </row>
    <row r="10" spans="1:4" ht="33">
      <c r="A10" s="66" t="s">
        <v>129</v>
      </c>
      <c r="B10" s="66" t="s">
        <v>130</v>
      </c>
      <c r="C10" s="66" t="s">
        <v>131</v>
      </c>
      <c r="D10" s="66" t="s">
        <v>132</v>
      </c>
    </row>
    <row r="11" spans="1:4" ht="33">
      <c r="A11" s="66" t="s">
        <v>133</v>
      </c>
      <c r="B11" s="66" t="s">
        <v>134</v>
      </c>
      <c r="C11" s="66" t="s">
        <v>135</v>
      </c>
      <c r="D11" s="66" t="s">
        <v>136</v>
      </c>
    </row>
    <row r="12" spans="1:4" ht="33">
      <c r="A12" s="66" t="s">
        <v>137</v>
      </c>
      <c r="B12" s="66" t="s">
        <v>138</v>
      </c>
      <c r="C12" s="66" t="s">
        <v>139</v>
      </c>
      <c r="D12" s="66" t="s">
        <v>140</v>
      </c>
    </row>
    <row r="13" spans="1:4" ht="33">
      <c r="A13" s="66" t="s">
        <v>141</v>
      </c>
      <c r="B13" s="66" t="s">
        <v>142</v>
      </c>
      <c r="C13" s="66" t="s">
        <v>143</v>
      </c>
      <c r="D13" s="66" t="s">
        <v>144</v>
      </c>
    </row>
    <row r="14" spans="1:4" ht="33">
      <c r="A14" s="66" t="s">
        <v>145</v>
      </c>
      <c r="B14" s="66" t="s">
        <v>146</v>
      </c>
      <c r="C14" s="66" t="s">
        <v>147</v>
      </c>
      <c r="D14" s="66" t="s">
        <v>148</v>
      </c>
    </row>
    <row r="15" spans="1:4" ht="33">
      <c r="A15" s="66" t="s">
        <v>149</v>
      </c>
      <c r="B15" s="66" t="s">
        <v>150</v>
      </c>
      <c r="C15" s="66" t="s">
        <v>151</v>
      </c>
      <c r="D15" s="66" t="s">
        <v>152</v>
      </c>
    </row>
    <row r="16" spans="1:4" ht="33">
      <c r="A16" s="66" t="s">
        <v>153</v>
      </c>
      <c r="B16" s="66" t="s">
        <v>154</v>
      </c>
      <c r="C16" s="66" t="s">
        <v>155</v>
      </c>
      <c r="D16" s="66" t="s">
        <v>156</v>
      </c>
    </row>
    <row r="17" spans="1:4" ht="33">
      <c r="A17" s="66" t="s">
        <v>157</v>
      </c>
      <c r="B17" s="66" t="s">
        <v>158</v>
      </c>
      <c r="C17" s="66" t="s">
        <v>159</v>
      </c>
      <c r="D17" s="66" t="s">
        <v>160</v>
      </c>
    </row>
    <row r="18" spans="1:4" ht="33">
      <c r="A18" s="66" t="s">
        <v>161</v>
      </c>
      <c r="B18" s="66" t="s">
        <v>162</v>
      </c>
      <c r="C18" s="66" t="s">
        <v>163</v>
      </c>
      <c r="D18" s="66" t="s">
        <v>164</v>
      </c>
    </row>
    <row r="19" spans="1:4" ht="33">
      <c r="A19" s="66" t="s">
        <v>165</v>
      </c>
      <c r="B19" s="66" t="s">
        <v>166</v>
      </c>
      <c r="C19" s="66" t="s">
        <v>167</v>
      </c>
      <c r="D19" s="66" t="s">
        <v>168</v>
      </c>
    </row>
    <row r="20" spans="1:4" ht="33">
      <c r="A20" s="66" t="s">
        <v>169</v>
      </c>
      <c r="B20" s="66" t="s">
        <v>170</v>
      </c>
      <c r="C20" s="66" t="s">
        <v>171</v>
      </c>
      <c r="D20" s="66" t="s">
        <v>172</v>
      </c>
    </row>
    <row r="21" spans="1:4" ht="33">
      <c r="A21" s="66" t="s">
        <v>173</v>
      </c>
      <c r="B21" s="66" t="s">
        <v>174</v>
      </c>
      <c r="C21" s="66" t="s">
        <v>175</v>
      </c>
      <c r="D21" s="66" t="s">
        <v>176</v>
      </c>
    </row>
    <row r="22" spans="1:4" ht="33">
      <c r="A22" s="66" t="s">
        <v>177</v>
      </c>
      <c r="B22" s="66" t="s">
        <v>178</v>
      </c>
      <c r="C22" s="66" t="s">
        <v>179</v>
      </c>
      <c r="D22" s="66" t="s">
        <v>180</v>
      </c>
    </row>
    <row r="23" spans="1:4" ht="33">
      <c r="A23" s="66" t="s">
        <v>181</v>
      </c>
      <c r="B23" s="66" t="s">
        <v>182</v>
      </c>
      <c r="C23" s="66" t="s">
        <v>183</v>
      </c>
      <c r="D23" s="66" t="s">
        <v>184</v>
      </c>
    </row>
    <row r="24" spans="1:4" ht="33">
      <c r="A24" s="66" t="s">
        <v>185</v>
      </c>
      <c r="B24" s="66" t="s">
        <v>186</v>
      </c>
      <c r="C24" s="66" t="s">
        <v>187</v>
      </c>
      <c r="D24" s="66" t="s">
        <v>188</v>
      </c>
    </row>
    <row r="25" spans="1:4" ht="33">
      <c r="A25" s="66" t="s">
        <v>189</v>
      </c>
      <c r="B25" s="66" t="s">
        <v>190</v>
      </c>
      <c r="C25" s="66" t="s">
        <v>191</v>
      </c>
      <c r="D25" s="66" t="s">
        <v>192</v>
      </c>
    </row>
    <row r="26" spans="1:4" ht="33">
      <c r="A26" s="66" t="s">
        <v>193</v>
      </c>
      <c r="B26" s="66" t="s">
        <v>194</v>
      </c>
      <c r="C26" s="66" t="s">
        <v>195</v>
      </c>
      <c r="D26" s="66" t="s">
        <v>196</v>
      </c>
    </row>
  </sheetData>
  <sheetProtection formatCells="0" insertHyperlinks="0" autoFilter="0"/>
  <mergeCells count="4">
    <mergeCell ref="A1:A2"/>
    <mergeCell ref="B1:B2"/>
    <mergeCell ref="C1:C2"/>
    <mergeCell ref="D1:D2"/>
  </mergeCells>
  <phoneticPr fontId="3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1"/>
  <sheetViews>
    <sheetView topLeftCell="A10" zoomScale="115" zoomScaleNormal="115" workbookViewId="0">
      <selection activeCell="F10" sqref="F10"/>
    </sheetView>
  </sheetViews>
  <sheetFormatPr defaultColWidth="9" defaultRowHeight="14.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15" width="5.625" customWidth="1"/>
    <col min="16" max="16" width="11" customWidth="1"/>
    <col min="17" max="17" width="5.625" customWidth="1"/>
    <col min="18" max="18" width="11.125" customWidth="1"/>
    <col min="19" max="19" width="5.625" customWidth="1"/>
    <col min="20" max="20" width="10" customWidth="1"/>
    <col min="21" max="21" width="5.625" customWidth="1"/>
    <col min="22" max="22" width="11.25" customWidth="1"/>
    <col min="23" max="23" width="5.625" customWidth="1"/>
    <col min="24" max="24" width="10.125" customWidth="1"/>
    <col min="25" max="27" width="5.625" customWidth="1"/>
    <col min="28" max="28" width="12.875" customWidth="1"/>
    <col min="29" max="30" width="23.5" customWidth="1"/>
    <col min="31" max="31" width="19.125" customWidth="1"/>
    <col min="32" max="32" width="45.125" customWidth="1"/>
    <col min="33" max="33" width="6.625" customWidth="1"/>
    <col min="34" max="34" width="45.125" customWidth="1"/>
    <col min="35" max="35" width="5.625" customWidth="1"/>
    <col min="36" max="36" width="10" customWidth="1"/>
    <col min="37" max="37" width="5.625" customWidth="1"/>
    <col min="38" max="38" width="9.875" customWidth="1"/>
    <col min="39" max="39" width="5.625" customWidth="1"/>
    <col min="40" max="40" width="10.125" customWidth="1"/>
    <col min="41" max="41" width="5.625" customWidth="1"/>
    <col min="42" max="42" width="10.75" customWidth="1"/>
    <col min="43" max="43" width="5.625" customWidth="1"/>
    <col min="44" max="44" width="11" customWidth="1"/>
    <col min="45" max="47" width="5.625" customWidth="1"/>
    <col min="48" max="49" width="16.625" customWidth="1"/>
    <col min="50" max="50" width="18.375" customWidth="1"/>
    <col min="51" max="51" width="69.25" customWidth="1"/>
    <col min="52" max="52" width="18.375" customWidth="1"/>
    <col min="53" max="53" width="69.25" customWidth="1"/>
  </cols>
  <sheetData>
    <row r="1" spans="1:53">
      <c r="A1" s="97" t="s">
        <v>197</v>
      </c>
      <c r="B1" s="136"/>
      <c r="C1" s="136"/>
      <c r="D1" s="96" t="s">
        <v>198</v>
      </c>
      <c r="E1" s="136"/>
      <c r="F1" s="136"/>
      <c r="G1" s="136"/>
      <c r="H1" s="136"/>
      <c r="I1" s="137"/>
      <c r="J1" s="96" t="s">
        <v>199</v>
      </c>
      <c r="K1" s="96" t="s">
        <v>200</v>
      </c>
      <c r="L1" s="96" t="s">
        <v>201</v>
      </c>
      <c r="M1" s="96" t="s">
        <v>202</v>
      </c>
      <c r="N1" s="96" t="s">
        <v>203</v>
      </c>
      <c r="O1" s="96" t="s">
        <v>204</v>
      </c>
      <c r="P1" s="136"/>
      <c r="Q1" s="136"/>
      <c r="R1" s="136"/>
      <c r="S1" s="136"/>
      <c r="T1" s="136"/>
      <c r="U1" s="136"/>
      <c r="V1" s="136"/>
      <c r="W1" s="136"/>
      <c r="X1" s="136"/>
      <c r="Y1" s="136"/>
      <c r="Z1" s="136"/>
      <c r="AA1" s="137"/>
      <c r="AB1" s="96" t="s">
        <v>205</v>
      </c>
      <c r="AC1" s="96" t="s">
        <v>206</v>
      </c>
      <c r="AD1" s="96" t="s">
        <v>207</v>
      </c>
      <c r="AE1" s="96" t="s">
        <v>208</v>
      </c>
      <c r="AF1" s="96" t="s">
        <v>209</v>
      </c>
      <c r="AG1" s="96" t="s">
        <v>210</v>
      </c>
      <c r="AH1" s="96" t="s">
        <v>211</v>
      </c>
      <c r="AI1" s="96" t="s">
        <v>212</v>
      </c>
      <c r="AJ1" s="136"/>
      <c r="AK1" s="136"/>
      <c r="AL1" s="136"/>
      <c r="AM1" s="136"/>
      <c r="AN1" s="136"/>
      <c r="AO1" s="136"/>
      <c r="AP1" s="136"/>
      <c r="AQ1" s="136"/>
      <c r="AR1" s="136"/>
      <c r="AS1" s="136"/>
      <c r="AT1" s="136"/>
      <c r="AU1" s="137"/>
      <c r="AV1" s="96" t="s">
        <v>213</v>
      </c>
      <c r="AW1" s="96" t="s">
        <v>214</v>
      </c>
      <c r="AX1" s="96" t="s">
        <v>215</v>
      </c>
      <c r="AY1" s="96" t="s">
        <v>216</v>
      </c>
      <c r="AZ1" s="96" t="s">
        <v>217</v>
      </c>
      <c r="BA1" s="96" t="s">
        <v>218</v>
      </c>
    </row>
    <row r="2" spans="1:53" ht="108.6">
      <c r="A2" s="62" t="s">
        <v>219</v>
      </c>
      <c r="B2" s="62" t="s">
        <v>220</v>
      </c>
      <c r="C2" s="62" t="s">
        <v>221</v>
      </c>
      <c r="D2" s="62" t="s">
        <v>222</v>
      </c>
      <c r="E2" s="62" t="s">
        <v>223</v>
      </c>
      <c r="F2" s="62" t="s">
        <v>224</v>
      </c>
      <c r="G2" s="62" t="s">
        <v>225</v>
      </c>
      <c r="H2" s="62" t="s">
        <v>226</v>
      </c>
      <c r="I2" s="62" t="s">
        <v>227</v>
      </c>
      <c r="J2" s="135"/>
      <c r="K2" s="135"/>
      <c r="L2" s="135"/>
      <c r="M2" s="135"/>
      <c r="N2" s="135"/>
      <c r="O2" s="62" t="s">
        <v>228</v>
      </c>
      <c r="P2" s="62" t="s">
        <v>229</v>
      </c>
      <c r="Q2" s="62" t="s">
        <v>230</v>
      </c>
      <c r="R2" s="62" t="s">
        <v>229</v>
      </c>
      <c r="S2" s="62" t="s">
        <v>231</v>
      </c>
      <c r="T2" s="62" t="s">
        <v>229</v>
      </c>
      <c r="U2" s="62" t="s">
        <v>232</v>
      </c>
      <c r="V2" s="62" t="s">
        <v>229</v>
      </c>
      <c r="W2" s="62" t="s">
        <v>233</v>
      </c>
      <c r="X2" s="62" t="s">
        <v>229</v>
      </c>
      <c r="Y2" s="62" t="s">
        <v>234</v>
      </c>
      <c r="Z2" s="62" t="s">
        <v>235</v>
      </c>
      <c r="AA2" s="62" t="s">
        <v>236</v>
      </c>
      <c r="AB2" s="135"/>
      <c r="AC2" s="135"/>
      <c r="AD2" s="135"/>
      <c r="AE2" s="135"/>
      <c r="AF2" s="135"/>
      <c r="AG2" s="135"/>
      <c r="AH2" s="135"/>
      <c r="AI2" s="62" t="s">
        <v>228</v>
      </c>
      <c r="AJ2" s="62" t="s">
        <v>229</v>
      </c>
      <c r="AK2" s="62" t="s">
        <v>230</v>
      </c>
      <c r="AL2" s="62" t="s">
        <v>229</v>
      </c>
      <c r="AM2" s="62" t="s">
        <v>231</v>
      </c>
      <c r="AN2" s="62" t="s">
        <v>229</v>
      </c>
      <c r="AO2" s="62" t="s">
        <v>232</v>
      </c>
      <c r="AP2" s="62" t="s">
        <v>229</v>
      </c>
      <c r="AQ2" s="62" t="s">
        <v>233</v>
      </c>
      <c r="AR2" s="62" t="s">
        <v>229</v>
      </c>
      <c r="AS2" s="62" t="s">
        <v>234</v>
      </c>
      <c r="AT2" s="62" t="s">
        <v>235</v>
      </c>
      <c r="AU2" s="62" t="s">
        <v>236</v>
      </c>
      <c r="AV2" s="135"/>
      <c r="AW2" s="135"/>
      <c r="AX2" s="135"/>
      <c r="AY2" s="135"/>
      <c r="AZ2" s="135"/>
      <c r="BA2" s="135"/>
    </row>
    <row r="3" spans="1:53" s="61" customFormat="1" ht="111.95">
      <c r="A3" s="63" t="s">
        <v>237</v>
      </c>
      <c r="B3" s="63" t="s">
        <v>238</v>
      </c>
      <c r="C3" s="63" t="s">
        <v>239</v>
      </c>
      <c r="D3" s="63"/>
      <c r="E3" s="63" t="s">
        <v>240</v>
      </c>
      <c r="F3" s="63" t="s">
        <v>240</v>
      </c>
      <c r="G3" s="63" t="s">
        <v>240</v>
      </c>
      <c r="H3" s="63" t="s">
        <v>240</v>
      </c>
      <c r="I3" s="63" t="s">
        <v>240</v>
      </c>
      <c r="J3" s="63" t="s">
        <v>241</v>
      </c>
      <c r="K3" s="63" t="s">
        <v>242</v>
      </c>
      <c r="L3" s="63" t="s">
        <v>243</v>
      </c>
      <c r="M3" s="63" t="s">
        <v>244</v>
      </c>
      <c r="N3" s="63" t="s">
        <v>245</v>
      </c>
      <c r="O3" s="63">
        <v>3</v>
      </c>
      <c r="P3" s="63"/>
      <c r="Q3" s="63">
        <v>3</v>
      </c>
      <c r="R3" s="63"/>
      <c r="S3" s="63">
        <v>2</v>
      </c>
      <c r="T3" s="63"/>
      <c r="U3" s="63">
        <v>2</v>
      </c>
      <c r="V3" s="63"/>
      <c r="W3" s="63">
        <v>2</v>
      </c>
      <c r="X3" s="63"/>
      <c r="Y3" s="63">
        <v>7</v>
      </c>
      <c r="Z3" s="63">
        <v>5</v>
      </c>
      <c r="AA3" s="63">
        <v>35</v>
      </c>
      <c r="AB3" s="63" t="s">
        <v>246</v>
      </c>
      <c r="AC3" s="63" t="s">
        <v>247</v>
      </c>
      <c r="AD3" s="63"/>
      <c r="AE3" s="64" t="s">
        <v>248</v>
      </c>
      <c r="AF3" s="63" t="s">
        <v>249</v>
      </c>
      <c r="AG3" s="63" t="s">
        <v>250</v>
      </c>
      <c r="AH3" s="63" t="s">
        <v>251</v>
      </c>
      <c r="AI3" s="63">
        <v>2</v>
      </c>
      <c r="AJ3" s="63"/>
      <c r="AK3" s="63">
        <v>1</v>
      </c>
      <c r="AL3" s="63"/>
      <c r="AM3" s="63">
        <v>1</v>
      </c>
      <c r="AN3" s="63"/>
      <c r="AO3" s="63">
        <v>1</v>
      </c>
      <c r="AP3" s="63"/>
      <c r="AQ3" s="63">
        <v>2</v>
      </c>
      <c r="AR3" s="63"/>
      <c r="AS3" s="63">
        <v>4</v>
      </c>
      <c r="AT3" s="63">
        <v>3</v>
      </c>
      <c r="AU3" s="63">
        <v>12</v>
      </c>
      <c r="AV3" s="63" t="s">
        <v>252</v>
      </c>
      <c r="AW3" s="65" t="s">
        <v>253</v>
      </c>
      <c r="AZ3" s="92" t="s">
        <v>254</v>
      </c>
      <c r="BA3" s="92" t="s">
        <v>255</v>
      </c>
    </row>
    <row r="4" spans="1:53" s="61" customFormat="1" ht="111.95">
      <c r="A4" s="63" t="s">
        <v>256</v>
      </c>
      <c r="B4" s="63" t="s">
        <v>257</v>
      </c>
      <c r="C4" s="63" t="s">
        <v>258</v>
      </c>
      <c r="D4" s="63"/>
      <c r="E4" s="63" t="s">
        <v>240</v>
      </c>
      <c r="F4" s="63" t="s">
        <v>240</v>
      </c>
      <c r="G4" s="63" t="s">
        <v>240</v>
      </c>
      <c r="H4" s="63" t="s">
        <v>240</v>
      </c>
      <c r="I4" s="63" t="s">
        <v>240</v>
      </c>
      <c r="J4" s="63" t="s">
        <v>259</v>
      </c>
      <c r="K4" s="63" t="s">
        <v>260</v>
      </c>
      <c r="L4" s="63" t="s">
        <v>261</v>
      </c>
      <c r="M4" s="63" t="s">
        <v>262</v>
      </c>
      <c r="N4" s="63" t="s">
        <v>245</v>
      </c>
      <c r="O4" s="63">
        <v>3</v>
      </c>
      <c r="P4" s="63"/>
      <c r="Q4" s="63">
        <v>3</v>
      </c>
      <c r="R4" s="63"/>
      <c r="S4" s="63">
        <v>2</v>
      </c>
      <c r="T4" s="63"/>
      <c r="U4" s="63">
        <v>1</v>
      </c>
      <c r="V4" s="63"/>
      <c r="W4" s="63">
        <v>2</v>
      </c>
      <c r="X4" s="63"/>
      <c r="Y4" s="63">
        <v>7</v>
      </c>
      <c r="Z4" s="63">
        <v>4</v>
      </c>
      <c r="AA4" s="63">
        <v>28</v>
      </c>
      <c r="AB4" s="63" t="s">
        <v>263</v>
      </c>
      <c r="AC4" s="63" t="s">
        <v>247</v>
      </c>
      <c r="AD4" s="63"/>
      <c r="AE4" s="64" t="s">
        <v>248</v>
      </c>
      <c r="AF4" s="63" t="s">
        <v>264</v>
      </c>
      <c r="AG4" s="63" t="s">
        <v>265</v>
      </c>
      <c r="AH4" s="63" t="s">
        <v>266</v>
      </c>
      <c r="AI4" s="63">
        <v>1</v>
      </c>
      <c r="AJ4" s="63"/>
      <c r="AK4" s="63">
        <v>1</v>
      </c>
      <c r="AL4" s="63"/>
      <c r="AM4" s="63">
        <v>1</v>
      </c>
      <c r="AN4" s="63"/>
      <c r="AO4" s="63">
        <v>1</v>
      </c>
      <c r="AP4" s="63"/>
      <c r="AQ4" s="63">
        <v>1</v>
      </c>
      <c r="AR4" s="63"/>
      <c r="AS4" s="63">
        <v>3</v>
      </c>
      <c r="AT4" s="63">
        <v>2</v>
      </c>
      <c r="AU4" s="63">
        <v>6</v>
      </c>
      <c r="AV4" s="63" t="s">
        <v>252</v>
      </c>
      <c r="AW4" s="63" t="s">
        <v>267</v>
      </c>
      <c r="AZ4" s="92" t="s">
        <v>268</v>
      </c>
      <c r="BA4" s="92" t="s">
        <v>269</v>
      </c>
    </row>
    <row r="5" spans="1:53" s="61" customFormat="1" ht="118.5">
      <c r="A5" s="63" t="s">
        <v>270</v>
      </c>
      <c r="B5" s="63" t="s">
        <v>271</v>
      </c>
      <c r="C5" s="63" t="s">
        <v>272</v>
      </c>
      <c r="D5" s="63" t="s">
        <v>240</v>
      </c>
      <c r="E5" s="63" t="s">
        <v>240</v>
      </c>
      <c r="F5" s="63" t="s">
        <v>240</v>
      </c>
      <c r="G5" s="63" t="s">
        <v>240</v>
      </c>
      <c r="H5" s="63" t="s">
        <v>240</v>
      </c>
      <c r="I5" s="63" t="s">
        <v>240</v>
      </c>
      <c r="J5" s="63" t="s">
        <v>273</v>
      </c>
      <c r="K5" s="125" t="s">
        <v>274</v>
      </c>
      <c r="L5" s="63" t="s">
        <v>275</v>
      </c>
      <c r="M5" s="63" t="s">
        <v>276</v>
      </c>
      <c r="N5" s="63" t="s">
        <v>245</v>
      </c>
      <c r="O5" s="63">
        <v>3</v>
      </c>
      <c r="P5" s="63"/>
      <c r="Q5" s="63">
        <v>2</v>
      </c>
      <c r="R5" s="63"/>
      <c r="S5" s="63">
        <v>2</v>
      </c>
      <c r="T5" s="63"/>
      <c r="U5" s="63">
        <v>3</v>
      </c>
      <c r="V5" s="63"/>
      <c r="W5" s="63">
        <v>2</v>
      </c>
      <c r="X5" s="63"/>
      <c r="Y5" s="63">
        <v>8</v>
      </c>
      <c r="Z5" s="63">
        <v>6</v>
      </c>
      <c r="AA5" s="63">
        <v>48</v>
      </c>
      <c r="AB5" s="63" t="s">
        <v>246</v>
      </c>
      <c r="AC5" s="63" t="s">
        <v>247</v>
      </c>
      <c r="AD5" s="63"/>
      <c r="AE5" s="64" t="s">
        <v>248</v>
      </c>
      <c r="AF5" s="63" t="s">
        <v>277</v>
      </c>
      <c r="AG5" s="63" t="s">
        <v>278</v>
      </c>
      <c r="AH5" s="63" t="s">
        <v>279</v>
      </c>
      <c r="AI5" s="63">
        <v>2</v>
      </c>
      <c r="AJ5" s="63"/>
      <c r="AK5" s="63">
        <v>1</v>
      </c>
      <c r="AL5" s="63"/>
      <c r="AM5" s="63">
        <v>2</v>
      </c>
      <c r="AN5" s="63"/>
      <c r="AO5" s="63">
        <v>2</v>
      </c>
      <c r="AP5" s="63"/>
      <c r="AQ5" s="63">
        <v>2</v>
      </c>
      <c r="AR5" s="63"/>
      <c r="AS5" s="63">
        <v>5</v>
      </c>
      <c r="AT5" s="63">
        <v>4</v>
      </c>
      <c r="AU5" s="63">
        <v>20</v>
      </c>
      <c r="AV5" s="63" t="s">
        <v>263</v>
      </c>
      <c r="AW5" s="63" t="s">
        <v>280</v>
      </c>
      <c r="AZ5" s="92" t="s">
        <v>281</v>
      </c>
      <c r="BA5" s="92" t="s">
        <v>282</v>
      </c>
    </row>
    <row r="6" spans="1:53" s="61" customFormat="1" ht="118.5">
      <c r="A6" s="63" t="s">
        <v>270</v>
      </c>
      <c r="B6" s="63" t="s">
        <v>271</v>
      </c>
      <c r="C6" s="63" t="s">
        <v>272</v>
      </c>
      <c r="D6" s="63" t="s">
        <v>240</v>
      </c>
      <c r="E6" s="63" t="s">
        <v>240</v>
      </c>
      <c r="F6" s="63" t="s">
        <v>240</v>
      </c>
      <c r="G6" s="63" t="s">
        <v>240</v>
      </c>
      <c r="H6" s="63" t="s">
        <v>240</v>
      </c>
      <c r="I6" s="63" t="s">
        <v>240</v>
      </c>
      <c r="J6" s="63" t="s">
        <v>273</v>
      </c>
      <c r="K6" s="63" t="s">
        <v>283</v>
      </c>
      <c r="L6" s="63" t="s">
        <v>284</v>
      </c>
      <c r="M6" s="63" t="s">
        <v>285</v>
      </c>
      <c r="N6" s="63" t="s">
        <v>245</v>
      </c>
      <c r="O6" s="63">
        <v>3</v>
      </c>
      <c r="P6" s="63"/>
      <c r="Q6" s="63">
        <v>2</v>
      </c>
      <c r="R6" s="63"/>
      <c r="S6" s="63">
        <v>2</v>
      </c>
      <c r="T6" s="63"/>
      <c r="U6" s="63">
        <v>2</v>
      </c>
      <c r="V6" s="63"/>
      <c r="W6" s="63">
        <v>2</v>
      </c>
      <c r="X6" s="63"/>
      <c r="Y6" s="63">
        <v>8</v>
      </c>
      <c r="Z6" s="63">
        <v>6</v>
      </c>
      <c r="AA6" s="63">
        <v>48</v>
      </c>
      <c r="AB6" s="63" t="s">
        <v>246</v>
      </c>
      <c r="AC6" s="63" t="s">
        <v>247</v>
      </c>
      <c r="AD6" s="63"/>
      <c r="AE6" s="64" t="s">
        <v>248</v>
      </c>
      <c r="AF6" s="63" t="s">
        <v>277</v>
      </c>
      <c r="AG6" s="63" t="s">
        <v>286</v>
      </c>
      <c r="AH6" s="63" t="s">
        <v>287</v>
      </c>
      <c r="AI6" s="63">
        <v>2</v>
      </c>
      <c r="AJ6" s="63"/>
      <c r="AK6" s="63">
        <v>1</v>
      </c>
      <c r="AL6" s="63"/>
      <c r="AM6" s="63">
        <v>2</v>
      </c>
      <c r="AN6" s="63"/>
      <c r="AO6" s="63">
        <v>2</v>
      </c>
      <c r="AP6" s="63"/>
      <c r="AQ6" s="63">
        <v>2</v>
      </c>
      <c r="AR6" s="63"/>
      <c r="AS6" s="63">
        <v>5</v>
      </c>
      <c r="AT6" s="63">
        <v>4</v>
      </c>
      <c r="AU6" s="63">
        <v>20</v>
      </c>
      <c r="AV6" s="63" t="s">
        <v>263</v>
      </c>
      <c r="AW6" s="63" t="s">
        <v>288</v>
      </c>
      <c r="AZ6" s="92" t="s">
        <v>254</v>
      </c>
      <c r="BA6" s="92" t="s">
        <v>255</v>
      </c>
    </row>
    <row r="7" spans="1:53" s="61" customFormat="1" ht="153.94999999999999">
      <c r="A7" s="63" t="s">
        <v>86</v>
      </c>
      <c r="B7" s="63" t="s">
        <v>289</v>
      </c>
      <c r="C7" s="63" t="s">
        <v>290</v>
      </c>
      <c r="D7" s="63" t="s">
        <v>240</v>
      </c>
      <c r="E7" s="63" t="s">
        <v>240</v>
      </c>
      <c r="F7" s="63" t="s">
        <v>240</v>
      </c>
      <c r="G7" s="63" t="s">
        <v>240</v>
      </c>
      <c r="H7" s="63" t="s">
        <v>240</v>
      </c>
      <c r="I7" s="63" t="s">
        <v>240</v>
      </c>
      <c r="J7" s="63" t="s">
        <v>291</v>
      </c>
      <c r="K7" s="63" t="s">
        <v>292</v>
      </c>
      <c r="L7" s="63" t="s">
        <v>293</v>
      </c>
      <c r="M7" s="63" t="s">
        <v>294</v>
      </c>
      <c r="N7" s="63" t="s">
        <v>295</v>
      </c>
      <c r="O7" s="63">
        <v>4</v>
      </c>
      <c r="P7" s="63" t="s">
        <v>296</v>
      </c>
      <c r="Q7" s="63">
        <v>2</v>
      </c>
      <c r="R7" s="63" t="s">
        <v>297</v>
      </c>
      <c r="S7" s="63">
        <v>2</v>
      </c>
      <c r="T7" s="63" t="s">
        <v>298</v>
      </c>
      <c r="U7" s="63">
        <v>1</v>
      </c>
      <c r="V7" s="63" t="s">
        <v>299</v>
      </c>
      <c r="W7" s="63">
        <v>2</v>
      </c>
      <c r="X7" s="63" t="s">
        <v>300</v>
      </c>
      <c r="Y7" s="63">
        <v>6</v>
      </c>
      <c r="Z7" s="63">
        <v>5</v>
      </c>
      <c r="AA7" s="63">
        <v>30</v>
      </c>
      <c r="AB7" s="63" t="s">
        <v>263</v>
      </c>
      <c r="AC7" s="63" t="s">
        <v>247</v>
      </c>
      <c r="AD7" s="63"/>
      <c r="AE7" s="64" t="s">
        <v>248</v>
      </c>
      <c r="AF7" s="63" t="s">
        <v>301</v>
      </c>
      <c r="AG7" s="63" t="s">
        <v>302</v>
      </c>
      <c r="AH7" s="63" t="s">
        <v>303</v>
      </c>
      <c r="AI7" s="63">
        <v>2</v>
      </c>
      <c r="AJ7" s="63" t="s">
        <v>304</v>
      </c>
      <c r="AK7" s="63">
        <v>1</v>
      </c>
      <c r="AL7" s="63" t="s">
        <v>305</v>
      </c>
      <c r="AM7" s="63">
        <v>1</v>
      </c>
      <c r="AN7" s="63" t="s">
        <v>306</v>
      </c>
      <c r="AO7" s="63">
        <v>1</v>
      </c>
      <c r="AP7" s="63" t="s">
        <v>307</v>
      </c>
      <c r="AQ7" s="63">
        <v>1</v>
      </c>
      <c r="AR7" s="63" t="s">
        <v>308</v>
      </c>
      <c r="AS7" s="63">
        <v>3</v>
      </c>
      <c r="AT7" s="63">
        <v>3</v>
      </c>
      <c r="AU7" s="63">
        <v>9</v>
      </c>
      <c r="AV7" s="63" t="s">
        <v>252</v>
      </c>
      <c r="AW7" s="63" t="s">
        <v>309</v>
      </c>
      <c r="AZ7" s="92" t="s">
        <v>310</v>
      </c>
      <c r="BA7" s="92" t="s">
        <v>311</v>
      </c>
    </row>
    <row r="8" spans="1:53" s="61" customFormat="1" ht="140.1">
      <c r="A8" s="63" t="s">
        <v>312</v>
      </c>
      <c r="B8" s="63" t="s">
        <v>313</v>
      </c>
      <c r="C8" s="63" t="s">
        <v>314</v>
      </c>
      <c r="D8" s="63"/>
      <c r="E8" s="63" t="s">
        <v>240</v>
      </c>
      <c r="F8" s="63" t="s">
        <v>240</v>
      </c>
      <c r="G8" s="63" t="s">
        <v>240</v>
      </c>
      <c r="H8" s="63" t="s">
        <v>240</v>
      </c>
      <c r="I8" s="63" t="s">
        <v>240</v>
      </c>
      <c r="J8" s="63" t="s">
        <v>315</v>
      </c>
      <c r="K8" s="63" t="s">
        <v>316</v>
      </c>
      <c r="L8" s="63" t="s">
        <v>317</v>
      </c>
      <c r="M8" s="63" t="s">
        <v>318</v>
      </c>
      <c r="N8" s="63" t="s">
        <v>319</v>
      </c>
      <c r="O8" s="63">
        <v>3</v>
      </c>
      <c r="P8" s="63" t="s">
        <v>320</v>
      </c>
      <c r="Q8" s="63">
        <v>2</v>
      </c>
      <c r="R8" s="63" t="s">
        <v>321</v>
      </c>
      <c r="S8" s="63">
        <v>3</v>
      </c>
      <c r="T8" s="63" t="s">
        <v>322</v>
      </c>
      <c r="U8" s="63">
        <v>2</v>
      </c>
      <c r="V8" s="63" t="s">
        <v>323</v>
      </c>
      <c r="W8" s="63">
        <v>2</v>
      </c>
      <c r="X8" s="63" t="s">
        <v>324</v>
      </c>
      <c r="Y8" s="63">
        <v>7</v>
      </c>
      <c r="Z8" s="63">
        <v>5</v>
      </c>
      <c r="AA8" s="63">
        <v>35</v>
      </c>
      <c r="AB8" s="63" t="s">
        <v>246</v>
      </c>
      <c r="AC8" s="63" t="s">
        <v>247</v>
      </c>
      <c r="AD8" s="63"/>
      <c r="AE8" s="64" t="s">
        <v>248</v>
      </c>
      <c r="AF8" s="63" t="s">
        <v>325</v>
      </c>
      <c r="AG8" s="63" t="s">
        <v>326</v>
      </c>
      <c r="AH8" s="63" t="s">
        <v>327</v>
      </c>
      <c r="AI8" s="63">
        <v>2</v>
      </c>
      <c r="AJ8" s="63" t="s">
        <v>328</v>
      </c>
      <c r="AK8" s="63">
        <v>1</v>
      </c>
      <c r="AL8" s="63" t="s">
        <v>329</v>
      </c>
      <c r="AM8" s="63">
        <v>2</v>
      </c>
      <c r="AN8" s="63" t="s">
        <v>330</v>
      </c>
      <c r="AO8" s="63">
        <v>1</v>
      </c>
      <c r="AP8" s="63" t="s">
        <v>331</v>
      </c>
      <c r="AQ8" s="63">
        <v>1</v>
      </c>
      <c r="AR8" s="63" t="s">
        <v>332</v>
      </c>
      <c r="AS8" s="63">
        <v>4</v>
      </c>
      <c r="AT8" s="63">
        <v>3</v>
      </c>
      <c r="AU8" s="63">
        <v>12</v>
      </c>
      <c r="AV8" s="63" t="s">
        <v>252</v>
      </c>
      <c r="AW8" s="63" t="s">
        <v>333</v>
      </c>
      <c r="AZ8" s="92" t="s">
        <v>334</v>
      </c>
      <c r="BA8" s="92" t="s">
        <v>335</v>
      </c>
    </row>
    <row r="9" spans="1:53" s="61" customFormat="1" ht="118.5">
      <c r="A9" s="95" t="s">
        <v>336</v>
      </c>
      <c r="B9" s="95" t="s">
        <v>337</v>
      </c>
      <c r="C9" s="95" t="s">
        <v>338</v>
      </c>
      <c r="D9" s="95"/>
      <c r="E9" s="95"/>
      <c r="F9" s="95" t="s">
        <v>339</v>
      </c>
      <c r="G9" s="95"/>
      <c r="H9" s="95"/>
      <c r="I9" s="95"/>
      <c r="J9" s="95" t="s">
        <v>340</v>
      </c>
      <c r="K9" s="95" t="s">
        <v>341</v>
      </c>
      <c r="L9" s="95" t="s">
        <v>342</v>
      </c>
      <c r="M9" s="95" t="s">
        <v>343</v>
      </c>
      <c r="N9" s="95" t="s">
        <v>344</v>
      </c>
      <c r="O9" s="95">
        <v>2</v>
      </c>
      <c r="P9" s="95" t="s">
        <v>345</v>
      </c>
      <c r="Q9" s="95">
        <v>3</v>
      </c>
      <c r="R9" s="92" t="s">
        <v>346</v>
      </c>
      <c r="S9" s="95">
        <v>2</v>
      </c>
      <c r="T9" s="95" t="s">
        <v>347</v>
      </c>
      <c r="U9" s="95">
        <v>2</v>
      </c>
      <c r="V9" s="95" t="s">
        <v>348</v>
      </c>
      <c r="W9" s="95">
        <v>2</v>
      </c>
      <c r="X9" s="95" t="s">
        <v>349</v>
      </c>
      <c r="Y9" s="93">
        <f t="shared" ref="Y9:Y19" si="0">Q9+S9+W9</f>
        <v>7</v>
      </c>
      <c r="Z9" s="93">
        <f t="shared" ref="Z9:Z19" si="1">O9+U9</f>
        <v>4</v>
      </c>
      <c r="AA9" s="93">
        <f t="shared" ref="AA9:AA19" si="2">Y9*Z9</f>
        <v>28</v>
      </c>
      <c r="AB9" s="92" t="s">
        <v>263</v>
      </c>
      <c r="AC9" s="92" t="s">
        <v>350</v>
      </c>
      <c r="AD9" s="95"/>
      <c r="AE9" s="92" t="s">
        <v>248</v>
      </c>
      <c r="AF9" s="95" t="s">
        <v>351</v>
      </c>
      <c r="AG9" s="95"/>
      <c r="AH9" s="95" t="s">
        <v>352</v>
      </c>
      <c r="AI9" s="95">
        <v>1</v>
      </c>
      <c r="AJ9" s="95" t="s">
        <v>353</v>
      </c>
      <c r="AK9" s="95">
        <v>1</v>
      </c>
      <c r="AL9" s="95" t="s">
        <v>354</v>
      </c>
      <c r="AM9" s="95">
        <v>1</v>
      </c>
      <c r="AN9" s="95" t="s">
        <v>355</v>
      </c>
      <c r="AO9" s="95">
        <v>1</v>
      </c>
      <c r="AP9" s="95" t="s">
        <v>356</v>
      </c>
      <c r="AQ9" s="95">
        <v>1</v>
      </c>
      <c r="AR9" s="95" t="s">
        <v>357</v>
      </c>
      <c r="AS9" s="95">
        <v>4</v>
      </c>
      <c r="AT9" s="95">
        <v>3</v>
      </c>
      <c r="AU9" s="95">
        <v>12</v>
      </c>
      <c r="AV9" s="95" t="s">
        <v>252</v>
      </c>
      <c r="AW9" s="95" t="s">
        <v>358</v>
      </c>
      <c r="AZ9" s="92" t="s">
        <v>359</v>
      </c>
      <c r="BA9" s="92" t="s">
        <v>360</v>
      </c>
    </row>
    <row r="10" spans="1:53" s="61" customFormat="1" ht="103.5">
      <c r="A10" s="92" t="s">
        <v>361</v>
      </c>
      <c r="B10" s="92" t="s">
        <v>362</v>
      </c>
      <c r="C10" s="92" t="s">
        <v>363</v>
      </c>
      <c r="D10" s="92" t="s">
        <v>339</v>
      </c>
      <c r="E10" s="92" t="s">
        <v>339</v>
      </c>
      <c r="F10" s="92" t="s">
        <v>339</v>
      </c>
      <c r="G10" s="92" t="s">
        <v>339</v>
      </c>
      <c r="H10" s="92" t="s">
        <v>339</v>
      </c>
      <c r="I10" s="92" t="s">
        <v>339</v>
      </c>
      <c r="J10" s="92" t="s">
        <v>364</v>
      </c>
      <c r="K10" s="92" t="s">
        <v>365</v>
      </c>
      <c r="L10" s="92" t="s">
        <v>366</v>
      </c>
      <c r="M10" s="92" t="s">
        <v>367</v>
      </c>
      <c r="N10" s="92" t="s">
        <v>368</v>
      </c>
      <c r="O10" s="93">
        <v>2</v>
      </c>
      <c r="P10" s="92" t="s">
        <v>369</v>
      </c>
      <c r="Q10" s="93">
        <v>2</v>
      </c>
      <c r="R10" s="92" t="s">
        <v>370</v>
      </c>
      <c r="S10" s="93">
        <v>2</v>
      </c>
      <c r="T10" s="92" t="s">
        <v>371</v>
      </c>
      <c r="U10" s="93">
        <v>2</v>
      </c>
      <c r="V10" s="92" t="s">
        <v>372</v>
      </c>
      <c r="W10" s="93">
        <v>2</v>
      </c>
      <c r="X10" s="92" t="s">
        <v>373</v>
      </c>
      <c r="Y10" s="93">
        <f t="shared" si="0"/>
        <v>6</v>
      </c>
      <c r="Z10" s="93">
        <f t="shared" si="1"/>
        <v>4</v>
      </c>
      <c r="AA10" s="93">
        <f t="shared" si="2"/>
        <v>24</v>
      </c>
      <c r="AB10" s="92" t="s">
        <v>263</v>
      </c>
      <c r="AC10" s="92" t="s">
        <v>350</v>
      </c>
      <c r="AE10" s="92" t="s">
        <v>248</v>
      </c>
      <c r="AF10" s="92" t="s">
        <v>374</v>
      </c>
      <c r="AH10" s="92" t="s">
        <v>375</v>
      </c>
      <c r="AI10" s="93">
        <v>1</v>
      </c>
      <c r="AJ10" s="92" t="s">
        <v>376</v>
      </c>
      <c r="AK10" s="93">
        <v>1</v>
      </c>
      <c r="AL10" s="92" t="s">
        <v>377</v>
      </c>
      <c r="AM10" s="93">
        <v>1</v>
      </c>
      <c r="AN10" s="92" t="s">
        <v>378</v>
      </c>
      <c r="AO10" s="93">
        <v>1</v>
      </c>
      <c r="AP10" s="92" t="s">
        <v>379</v>
      </c>
      <c r="AQ10" s="93">
        <v>1</v>
      </c>
      <c r="AR10" s="92" t="s">
        <v>380</v>
      </c>
      <c r="AS10" s="93">
        <f t="shared" ref="AS10:AS19" si="3">AK10+AM10+AQ10</f>
        <v>3</v>
      </c>
      <c r="AT10" s="93">
        <f t="shared" ref="AT10:AT19" si="4">AI10+AO10</f>
        <v>2</v>
      </c>
      <c r="AU10" s="93">
        <f t="shared" ref="AU10:AU19" si="5">AS10*AT10</f>
        <v>6</v>
      </c>
      <c r="AV10" s="92" t="s">
        <v>381</v>
      </c>
      <c r="AW10" s="92" t="s">
        <v>382</v>
      </c>
      <c r="AZ10" s="92" t="s">
        <v>383</v>
      </c>
      <c r="BA10" s="92" t="s">
        <v>384</v>
      </c>
    </row>
    <row r="11" spans="1:53" s="61" customFormat="1" ht="89.25">
      <c r="A11" s="94" t="s">
        <v>385</v>
      </c>
      <c r="B11" s="92" t="s">
        <v>362</v>
      </c>
      <c r="C11" s="92" t="s">
        <v>363</v>
      </c>
      <c r="D11" s="92" t="s">
        <v>339</v>
      </c>
      <c r="E11" s="92"/>
      <c r="J11" s="92" t="s">
        <v>386</v>
      </c>
      <c r="K11" s="92" t="s">
        <v>387</v>
      </c>
      <c r="L11" s="92" t="s">
        <v>388</v>
      </c>
      <c r="M11" s="92" t="s">
        <v>389</v>
      </c>
      <c r="N11" s="92" t="s">
        <v>390</v>
      </c>
      <c r="O11" s="93">
        <v>2</v>
      </c>
      <c r="P11" s="92" t="s">
        <v>391</v>
      </c>
      <c r="Q11" s="93">
        <v>2</v>
      </c>
      <c r="R11" s="92" t="s">
        <v>392</v>
      </c>
      <c r="S11" s="93">
        <v>2</v>
      </c>
      <c r="T11" s="92" t="s">
        <v>393</v>
      </c>
      <c r="U11" s="93">
        <v>1</v>
      </c>
      <c r="V11" s="92" t="s">
        <v>394</v>
      </c>
      <c r="W11" s="93">
        <v>2</v>
      </c>
      <c r="X11" s="92" t="s">
        <v>395</v>
      </c>
      <c r="Y11" s="93">
        <f t="shared" si="0"/>
        <v>6</v>
      </c>
      <c r="Z11" s="93">
        <f t="shared" si="1"/>
        <v>3</v>
      </c>
      <c r="AA11" s="93">
        <f t="shared" si="2"/>
        <v>18</v>
      </c>
      <c r="AB11" s="92" t="s">
        <v>263</v>
      </c>
      <c r="AC11" s="92" t="s">
        <v>350</v>
      </c>
      <c r="AE11" s="92" t="s">
        <v>396</v>
      </c>
      <c r="AF11" s="92" t="s">
        <v>397</v>
      </c>
      <c r="AH11" s="92" t="s">
        <v>398</v>
      </c>
      <c r="AI11" s="93">
        <v>1</v>
      </c>
      <c r="AJ11" s="92" t="s">
        <v>399</v>
      </c>
      <c r="AK11" s="93">
        <v>1</v>
      </c>
      <c r="AL11" s="92" t="s">
        <v>400</v>
      </c>
      <c r="AM11" s="93">
        <v>2</v>
      </c>
      <c r="AN11" s="92" t="s">
        <v>401</v>
      </c>
      <c r="AO11" s="93">
        <v>1</v>
      </c>
      <c r="AP11" s="92" t="s">
        <v>402</v>
      </c>
      <c r="AQ11" s="93">
        <v>1</v>
      </c>
      <c r="AR11" s="92" t="s">
        <v>403</v>
      </c>
      <c r="AS11" s="93">
        <f t="shared" si="3"/>
        <v>4</v>
      </c>
      <c r="AT11" s="93">
        <f t="shared" si="4"/>
        <v>2</v>
      </c>
      <c r="AU11" s="93">
        <f t="shared" si="5"/>
        <v>8</v>
      </c>
      <c r="AV11" s="92" t="s">
        <v>381</v>
      </c>
      <c r="AW11" s="92" t="s">
        <v>404</v>
      </c>
      <c r="AZ11" s="92" t="s">
        <v>383</v>
      </c>
      <c r="BA11" s="92" t="s">
        <v>384</v>
      </c>
    </row>
    <row r="12" spans="1:53" s="61" customFormat="1" ht="98.1">
      <c r="A12" s="94" t="s">
        <v>405</v>
      </c>
      <c r="B12" s="92" t="s">
        <v>362</v>
      </c>
      <c r="C12" s="92" t="s">
        <v>363</v>
      </c>
      <c r="D12" s="92" t="s">
        <v>339</v>
      </c>
      <c r="E12" s="92"/>
      <c r="J12" s="92" t="s">
        <v>386</v>
      </c>
      <c r="K12" s="92" t="s">
        <v>406</v>
      </c>
      <c r="L12" s="92" t="s">
        <v>407</v>
      </c>
      <c r="M12" s="92" t="s">
        <v>408</v>
      </c>
      <c r="N12" s="92" t="s">
        <v>390</v>
      </c>
      <c r="O12" s="93">
        <v>2</v>
      </c>
      <c r="P12" s="92" t="s">
        <v>409</v>
      </c>
      <c r="Q12" s="93">
        <v>2</v>
      </c>
      <c r="R12" s="92" t="s">
        <v>410</v>
      </c>
      <c r="S12" s="93">
        <v>2</v>
      </c>
      <c r="T12" s="92" t="s">
        <v>411</v>
      </c>
      <c r="U12" s="93">
        <v>1</v>
      </c>
      <c r="V12" s="92" t="s">
        <v>412</v>
      </c>
      <c r="W12" s="93">
        <v>2</v>
      </c>
      <c r="X12" s="92" t="s">
        <v>413</v>
      </c>
      <c r="Y12" s="93">
        <f t="shared" si="0"/>
        <v>6</v>
      </c>
      <c r="Z12" s="93">
        <f t="shared" si="1"/>
        <v>3</v>
      </c>
      <c r="AA12" s="93">
        <f t="shared" si="2"/>
        <v>18</v>
      </c>
      <c r="AB12" s="92" t="s">
        <v>263</v>
      </c>
      <c r="AC12" s="92" t="s">
        <v>350</v>
      </c>
      <c r="AE12" s="92" t="s">
        <v>248</v>
      </c>
      <c r="AF12" s="92" t="s">
        <v>414</v>
      </c>
      <c r="AH12" s="92" t="s">
        <v>415</v>
      </c>
      <c r="AI12" s="93">
        <v>1</v>
      </c>
      <c r="AJ12" s="92" t="s">
        <v>416</v>
      </c>
      <c r="AK12" s="93">
        <v>1</v>
      </c>
      <c r="AL12" s="92" t="s">
        <v>417</v>
      </c>
      <c r="AM12" s="93">
        <v>1</v>
      </c>
      <c r="AN12" s="92" t="s">
        <v>418</v>
      </c>
      <c r="AO12" s="93">
        <v>1</v>
      </c>
      <c r="AP12" s="92" t="s">
        <v>419</v>
      </c>
      <c r="AQ12" s="93">
        <v>1</v>
      </c>
      <c r="AR12" s="92" t="s">
        <v>420</v>
      </c>
      <c r="AS12" s="93">
        <f t="shared" si="3"/>
        <v>3</v>
      </c>
      <c r="AT12" s="93">
        <f t="shared" si="4"/>
        <v>2</v>
      </c>
      <c r="AU12" s="93">
        <f t="shared" si="5"/>
        <v>6</v>
      </c>
      <c r="AV12" s="92" t="s">
        <v>381</v>
      </c>
      <c r="AW12" s="92" t="s">
        <v>421</v>
      </c>
      <c r="AZ12" s="92" t="s">
        <v>422</v>
      </c>
      <c r="BA12" s="92" t="s">
        <v>423</v>
      </c>
    </row>
    <row r="13" spans="1:53" s="61" customFormat="1" ht="140.1">
      <c r="A13" s="92" t="s">
        <v>424</v>
      </c>
      <c r="B13" s="92" t="s">
        <v>425</v>
      </c>
      <c r="C13" s="92" t="s">
        <v>426</v>
      </c>
      <c r="D13" s="92"/>
      <c r="E13" s="92" t="s">
        <v>339</v>
      </c>
      <c r="F13" s="92" t="s">
        <v>339</v>
      </c>
      <c r="J13" s="92" t="s">
        <v>427</v>
      </c>
      <c r="K13" s="92" t="s">
        <v>428</v>
      </c>
      <c r="L13" s="92" t="s">
        <v>429</v>
      </c>
      <c r="M13" s="92" t="s">
        <v>430</v>
      </c>
      <c r="N13" s="92" t="s">
        <v>344</v>
      </c>
      <c r="O13" s="93">
        <v>3</v>
      </c>
      <c r="P13" s="92" t="s">
        <v>431</v>
      </c>
      <c r="Q13" s="93">
        <v>3</v>
      </c>
      <c r="R13" s="92" t="s">
        <v>432</v>
      </c>
      <c r="S13" s="93">
        <v>2</v>
      </c>
      <c r="T13" s="92" t="s">
        <v>433</v>
      </c>
      <c r="U13" s="93">
        <v>2</v>
      </c>
      <c r="V13" s="92" t="s">
        <v>434</v>
      </c>
      <c r="W13" s="93">
        <v>2</v>
      </c>
      <c r="X13" s="92" t="s">
        <v>435</v>
      </c>
      <c r="Y13" s="93">
        <f t="shared" si="0"/>
        <v>7</v>
      </c>
      <c r="Z13" s="93">
        <f t="shared" si="1"/>
        <v>5</v>
      </c>
      <c r="AA13" s="93">
        <f t="shared" si="2"/>
        <v>35</v>
      </c>
      <c r="AB13" s="92" t="s">
        <v>436</v>
      </c>
      <c r="AC13" s="92" t="s">
        <v>350</v>
      </c>
      <c r="AE13" s="92" t="s">
        <v>248</v>
      </c>
      <c r="AF13" s="92" t="s">
        <v>437</v>
      </c>
      <c r="AH13" s="92" t="s">
        <v>438</v>
      </c>
      <c r="AI13" s="93">
        <v>2</v>
      </c>
      <c r="AJ13" s="92" t="s">
        <v>439</v>
      </c>
      <c r="AK13" s="93">
        <v>1</v>
      </c>
      <c r="AL13" s="92" t="s">
        <v>440</v>
      </c>
      <c r="AM13" s="93">
        <v>2</v>
      </c>
      <c r="AN13" s="92" t="s">
        <v>441</v>
      </c>
      <c r="AO13" s="93">
        <v>1</v>
      </c>
      <c r="AP13" s="92" t="s">
        <v>442</v>
      </c>
      <c r="AQ13" s="93">
        <v>2</v>
      </c>
      <c r="AR13" s="92" t="s">
        <v>443</v>
      </c>
      <c r="AS13" s="93">
        <f t="shared" si="3"/>
        <v>5</v>
      </c>
      <c r="AT13" s="93">
        <f t="shared" si="4"/>
        <v>3</v>
      </c>
      <c r="AU13" s="93">
        <f t="shared" si="5"/>
        <v>15</v>
      </c>
      <c r="AV13" s="92" t="s">
        <v>381</v>
      </c>
      <c r="AW13" s="92" t="s">
        <v>444</v>
      </c>
      <c r="AZ13" s="92" t="s">
        <v>445</v>
      </c>
      <c r="BA13" s="92" t="s">
        <v>446</v>
      </c>
    </row>
    <row r="14" spans="1:53" s="61" customFormat="1" ht="153.94999999999999">
      <c r="A14" s="92" t="s">
        <v>424</v>
      </c>
      <c r="B14" s="92" t="s">
        <v>425</v>
      </c>
      <c r="C14" s="92" t="s">
        <v>426</v>
      </c>
      <c r="D14" s="92"/>
      <c r="E14" s="92"/>
      <c r="F14" s="92" t="s">
        <v>339</v>
      </c>
      <c r="J14" s="92" t="s">
        <v>340</v>
      </c>
      <c r="K14" s="92" t="s">
        <v>447</v>
      </c>
      <c r="L14" s="92" t="s">
        <v>448</v>
      </c>
      <c r="M14" s="92" t="s">
        <v>449</v>
      </c>
      <c r="N14" s="92" t="s">
        <v>344</v>
      </c>
      <c r="O14" s="93">
        <v>3</v>
      </c>
      <c r="P14" s="92" t="s">
        <v>450</v>
      </c>
      <c r="Q14" s="93">
        <v>3</v>
      </c>
      <c r="R14" s="92" t="s">
        <v>451</v>
      </c>
      <c r="S14" s="93">
        <v>2</v>
      </c>
      <c r="T14" s="92" t="s">
        <v>452</v>
      </c>
      <c r="U14" s="93">
        <v>2</v>
      </c>
      <c r="V14" s="92" t="s">
        <v>453</v>
      </c>
      <c r="W14" s="93">
        <v>2</v>
      </c>
      <c r="X14" s="92" t="s">
        <v>454</v>
      </c>
      <c r="Y14" s="93">
        <f t="shared" si="0"/>
        <v>7</v>
      </c>
      <c r="Z14" s="93">
        <f t="shared" si="1"/>
        <v>5</v>
      </c>
      <c r="AA14" s="93">
        <f t="shared" si="2"/>
        <v>35</v>
      </c>
      <c r="AB14" s="92" t="s">
        <v>436</v>
      </c>
      <c r="AC14" s="92" t="s">
        <v>350</v>
      </c>
      <c r="AE14" s="92" t="s">
        <v>248</v>
      </c>
      <c r="AF14" s="92" t="s">
        <v>455</v>
      </c>
      <c r="AH14" s="92" t="s">
        <v>456</v>
      </c>
      <c r="AI14" s="93">
        <v>2</v>
      </c>
      <c r="AJ14" s="92" t="s">
        <v>457</v>
      </c>
      <c r="AK14" s="93">
        <v>2</v>
      </c>
      <c r="AL14" s="92" t="s">
        <v>458</v>
      </c>
      <c r="AM14" s="93">
        <v>2</v>
      </c>
      <c r="AN14" s="92" t="s">
        <v>459</v>
      </c>
      <c r="AO14" s="93">
        <v>1</v>
      </c>
      <c r="AP14" s="92" t="s">
        <v>460</v>
      </c>
      <c r="AQ14" s="93">
        <v>1</v>
      </c>
      <c r="AR14" s="92" t="s">
        <v>461</v>
      </c>
      <c r="AS14" s="93">
        <f t="shared" si="3"/>
        <v>5</v>
      </c>
      <c r="AT14" s="93">
        <f t="shared" si="4"/>
        <v>3</v>
      </c>
      <c r="AU14" s="93">
        <f t="shared" si="5"/>
        <v>15</v>
      </c>
      <c r="AV14" s="92" t="s">
        <v>381</v>
      </c>
      <c r="AW14" s="92" t="s">
        <v>462</v>
      </c>
      <c r="AZ14" s="92" t="s">
        <v>463</v>
      </c>
      <c r="BA14" s="92" t="s">
        <v>464</v>
      </c>
    </row>
    <row r="15" spans="1:53" s="61" customFormat="1" ht="98.1">
      <c r="A15" s="92" t="s">
        <v>465</v>
      </c>
      <c r="B15" s="92" t="s">
        <v>466</v>
      </c>
      <c r="C15" s="92" t="s">
        <v>467</v>
      </c>
      <c r="D15" s="92" t="s">
        <v>339</v>
      </c>
      <c r="E15" s="92" t="s">
        <v>339</v>
      </c>
      <c r="F15" s="92"/>
      <c r="G15" s="92" t="s">
        <v>339</v>
      </c>
      <c r="H15" s="92" t="s">
        <v>339</v>
      </c>
      <c r="I15" s="92"/>
      <c r="J15" s="92" t="s">
        <v>468</v>
      </c>
      <c r="K15" s="92" t="s">
        <v>469</v>
      </c>
      <c r="L15" s="92" t="s">
        <v>470</v>
      </c>
      <c r="M15" s="92" t="s">
        <v>471</v>
      </c>
      <c r="N15" s="92" t="s">
        <v>472</v>
      </c>
      <c r="O15" s="93">
        <v>3</v>
      </c>
      <c r="P15" s="92" t="s">
        <v>473</v>
      </c>
      <c r="Q15" s="93">
        <v>2</v>
      </c>
      <c r="R15" s="92" t="s">
        <v>474</v>
      </c>
      <c r="S15" s="93">
        <v>2</v>
      </c>
      <c r="T15" s="92" t="s">
        <v>475</v>
      </c>
      <c r="U15" s="93">
        <v>1</v>
      </c>
      <c r="V15" s="92" t="s">
        <v>476</v>
      </c>
      <c r="W15" s="93">
        <v>2</v>
      </c>
      <c r="X15" s="92" t="s">
        <v>477</v>
      </c>
      <c r="Y15" s="93">
        <f t="shared" si="0"/>
        <v>6</v>
      </c>
      <c r="Z15" s="93">
        <f t="shared" si="1"/>
        <v>4</v>
      </c>
      <c r="AA15" s="93">
        <f t="shared" si="2"/>
        <v>24</v>
      </c>
      <c r="AB15" s="92" t="s">
        <v>263</v>
      </c>
      <c r="AC15" s="92" t="s">
        <v>350</v>
      </c>
      <c r="AE15" s="92" t="s">
        <v>248</v>
      </c>
      <c r="AF15" s="92" t="s">
        <v>478</v>
      </c>
      <c r="AH15" s="92" t="s">
        <v>479</v>
      </c>
      <c r="AI15" s="93">
        <v>2</v>
      </c>
      <c r="AJ15" s="92" t="s">
        <v>480</v>
      </c>
      <c r="AK15" s="93">
        <v>1</v>
      </c>
      <c r="AL15" s="92" t="s">
        <v>377</v>
      </c>
      <c r="AM15" s="93">
        <v>1</v>
      </c>
      <c r="AN15" s="92" t="s">
        <v>481</v>
      </c>
      <c r="AO15" s="93">
        <v>1</v>
      </c>
      <c r="AP15" s="92" t="s">
        <v>482</v>
      </c>
      <c r="AQ15" s="93">
        <v>1</v>
      </c>
      <c r="AR15" s="92" t="s">
        <v>483</v>
      </c>
      <c r="AS15" s="93">
        <f t="shared" si="3"/>
        <v>3</v>
      </c>
      <c r="AT15" s="93">
        <f t="shared" si="4"/>
        <v>3</v>
      </c>
      <c r="AU15" s="93">
        <f t="shared" si="5"/>
        <v>9</v>
      </c>
      <c r="AV15" s="92" t="s">
        <v>381</v>
      </c>
      <c r="AW15" s="92" t="s">
        <v>484</v>
      </c>
      <c r="AZ15" s="92" t="s">
        <v>485</v>
      </c>
      <c r="BA15" s="92" t="s">
        <v>486</v>
      </c>
    </row>
    <row r="16" spans="1:53" s="61" customFormat="1" ht="111.95">
      <c r="A16" s="92" t="s">
        <v>487</v>
      </c>
      <c r="B16" s="92" t="s">
        <v>488</v>
      </c>
      <c r="C16" s="92" t="s">
        <v>489</v>
      </c>
      <c r="D16" s="92"/>
      <c r="E16" s="92" t="s">
        <v>339</v>
      </c>
      <c r="G16" s="92" t="s">
        <v>339</v>
      </c>
      <c r="H16" s="92"/>
      <c r="I16" s="92"/>
      <c r="J16" s="92" t="s">
        <v>490</v>
      </c>
      <c r="K16" s="92" t="s">
        <v>491</v>
      </c>
      <c r="L16" s="92" t="s">
        <v>492</v>
      </c>
      <c r="M16" s="92" t="s">
        <v>493</v>
      </c>
      <c r="N16" s="92" t="s">
        <v>494</v>
      </c>
      <c r="O16" s="93">
        <v>2</v>
      </c>
      <c r="P16" s="92" t="s">
        <v>495</v>
      </c>
      <c r="Q16" s="93">
        <v>2</v>
      </c>
      <c r="R16" s="92" t="s">
        <v>496</v>
      </c>
      <c r="S16" s="93">
        <v>2</v>
      </c>
      <c r="T16" s="92" t="s">
        <v>497</v>
      </c>
      <c r="U16" s="93">
        <v>2</v>
      </c>
      <c r="V16" s="92" t="s">
        <v>498</v>
      </c>
      <c r="W16" s="93">
        <v>2</v>
      </c>
      <c r="X16" s="92" t="s">
        <v>499</v>
      </c>
      <c r="Y16" s="93">
        <f t="shared" si="0"/>
        <v>6</v>
      </c>
      <c r="Z16" s="93">
        <f t="shared" si="1"/>
        <v>4</v>
      </c>
      <c r="AA16" s="93">
        <f t="shared" si="2"/>
        <v>24</v>
      </c>
      <c r="AB16" s="92" t="s">
        <v>263</v>
      </c>
      <c r="AC16" s="92" t="s">
        <v>350</v>
      </c>
      <c r="AE16" s="92" t="s">
        <v>248</v>
      </c>
      <c r="AF16" s="92" t="s">
        <v>500</v>
      </c>
      <c r="AH16" s="92" t="s">
        <v>501</v>
      </c>
      <c r="AI16" s="93">
        <v>1</v>
      </c>
      <c r="AJ16" s="92" t="s">
        <v>502</v>
      </c>
      <c r="AK16" s="93">
        <v>1</v>
      </c>
      <c r="AL16" s="92" t="s">
        <v>503</v>
      </c>
      <c r="AM16" s="93">
        <v>1</v>
      </c>
      <c r="AN16" s="92" t="s">
        <v>504</v>
      </c>
      <c r="AO16" s="93">
        <v>1</v>
      </c>
      <c r="AP16" s="92" t="s">
        <v>505</v>
      </c>
      <c r="AQ16" s="93">
        <v>1</v>
      </c>
      <c r="AR16" s="92" t="s">
        <v>506</v>
      </c>
      <c r="AS16" s="93">
        <f t="shared" si="3"/>
        <v>3</v>
      </c>
      <c r="AT16" s="93">
        <f t="shared" si="4"/>
        <v>2</v>
      </c>
      <c r="AU16" s="93">
        <f t="shared" si="5"/>
        <v>6</v>
      </c>
      <c r="AV16" s="92" t="s">
        <v>381</v>
      </c>
      <c r="AW16" s="92" t="s">
        <v>507</v>
      </c>
      <c r="AZ16" s="92" t="s">
        <v>268</v>
      </c>
      <c r="BA16" s="92" t="s">
        <v>269</v>
      </c>
    </row>
    <row r="17" spans="1:53" s="61" customFormat="1" ht="140.1">
      <c r="A17" s="92" t="s">
        <v>508</v>
      </c>
      <c r="B17" s="92" t="s">
        <v>509</v>
      </c>
      <c r="C17" s="92" t="s">
        <v>510</v>
      </c>
      <c r="D17" s="92" t="s">
        <v>339</v>
      </c>
      <c r="E17" s="92" t="s">
        <v>339</v>
      </c>
      <c r="G17" s="92"/>
      <c r="H17" s="92"/>
      <c r="I17" s="92" t="s">
        <v>339</v>
      </c>
      <c r="J17" s="92" t="s">
        <v>511</v>
      </c>
      <c r="K17" s="92" t="s">
        <v>512</v>
      </c>
      <c r="L17" s="92" t="s">
        <v>513</v>
      </c>
      <c r="M17" s="92" t="s">
        <v>514</v>
      </c>
      <c r="N17" s="92" t="s">
        <v>515</v>
      </c>
      <c r="O17" s="93">
        <v>2</v>
      </c>
      <c r="P17" s="92" t="s">
        <v>516</v>
      </c>
      <c r="Q17" s="93">
        <v>3</v>
      </c>
      <c r="R17" s="92" t="s">
        <v>517</v>
      </c>
      <c r="S17" s="93">
        <v>2</v>
      </c>
      <c r="T17" s="92" t="s">
        <v>518</v>
      </c>
      <c r="U17" s="93">
        <v>2</v>
      </c>
      <c r="V17" s="92" t="s">
        <v>519</v>
      </c>
      <c r="W17" s="93">
        <v>2</v>
      </c>
      <c r="X17" s="92" t="s">
        <v>520</v>
      </c>
      <c r="Y17" s="93">
        <f t="shared" si="0"/>
        <v>7</v>
      </c>
      <c r="Z17" s="93">
        <f t="shared" si="1"/>
        <v>4</v>
      </c>
      <c r="AA17" s="93">
        <f t="shared" si="2"/>
        <v>28</v>
      </c>
      <c r="AB17" s="92" t="s">
        <v>263</v>
      </c>
      <c r="AC17" s="92" t="s">
        <v>350</v>
      </c>
      <c r="AE17" s="92" t="s">
        <v>248</v>
      </c>
      <c r="AF17" s="92" t="s">
        <v>521</v>
      </c>
      <c r="AH17" s="92" t="s">
        <v>522</v>
      </c>
      <c r="AI17" s="93">
        <v>1</v>
      </c>
      <c r="AJ17" s="92" t="s">
        <v>523</v>
      </c>
      <c r="AK17" s="93">
        <v>1</v>
      </c>
      <c r="AL17" s="92" t="s">
        <v>524</v>
      </c>
      <c r="AM17" s="93">
        <v>2</v>
      </c>
      <c r="AN17" s="92" t="s">
        <v>525</v>
      </c>
      <c r="AO17" s="93">
        <v>1</v>
      </c>
      <c r="AP17" s="92" t="s">
        <v>526</v>
      </c>
      <c r="AQ17" s="93">
        <v>1</v>
      </c>
      <c r="AR17" s="92" t="s">
        <v>527</v>
      </c>
      <c r="AS17" s="93">
        <f t="shared" si="3"/>
        <v>4</v>
      </c>
      <c r="AT17" s="93">
        <f t="shared" si="4"/>
        <v>2</v>
      </c>
      <c r="AU17" s="93">
        <f t="shared" si="5"/>
        <v>8</v>
      </c>
      <c r="AV17" s="92" t="s">
        <v>381</v>
      </c>
      <c r="AW17" s="92" t="s">
        <v>528</v>
      </c>
      <c r="AZ17" s="92" t="s">
        <v>529</v>
      </c>
      <c r="BA17" s="92" t="s">
        <v>530</v>
      </c>
    </row>
    <row r="18" spans="1:53" s="61" customFormat="1" ht="111.95">
      <c r="A18" s="92" t="s">
        <v>508</v>
      </c>
      <c r="B18" s="92" t="s">
        <v>509</v>
      </c>
      <c r="C18" s="92" t="s">
        <v>510</v>
      </c>
      <c r="D18" s="92" t="s">
        <v>339</v>
      </c>
      <c r="E18" s="92" t="s">
        <v>339</v>
      </c>
      <c r="G18" s="92"/>
      <c r="H18" s="92"/>
      <c r="I18" s="92" t="s">
        <v>339</v>
      </c>
      <c r="J18" s="92" t="s">
        <v>386</v>
      </c>
      <c r="K18" s="92" t="s">
        <v>531</v>
      </c>
      <c r="L18" s="92" t="s">
        <v>532</v>
      </c>
      <c r="M18" s="92" t="s">
        <v>533</v>
      </c>
      <c r="N18" s="92" t="s">
        <v>534</v>
      </c>
      <c r="O18" s="93">
        <v>1</v>
      </c>
      <c r="P18" s="92" t="s">
        <v>535</v>
      </c>
      <c r="Q18" s="93">
        <v>3</v>
      </c>
      <c r="R18" s="92" t="s">
        <v>536</v>
      </c>
      <c r="S18" s="93">
        <v>1</v>
      </c>
      <c r="T18" s="92" t="s">
        <v>537</v>
      </c>
      <c r="U18" s="93">
        <v>3</v>
      </c>
      <c r="V18" s="92" t="s">
        <v>538</v>
      </c>
      <c r="W18" s="93">
        <v>1</v>
      </c>
      <c r="X18" s="92" t="s">
        <v>539</v>
      </c>
      <c r="Y18" s="93">
        <f t="shared" si="0"/>
        <v>5</v>
      </c>
      <c r="Z18" s="93">
        <f t="shared" si="1"/>
        <v>4</v>
      </c>
      <c r="AA18" s="93">
        <f t="shared" si="2"/>
        <v>20</v>
      </c>
      <c r="AB18" s="92" t="s">
        <v>263</v>
      </c>
      <c r="AC18" s="92" t="s">
        <v>350</v>
      </c>
      <c r="AE18" s="92" t="s">
        <v>248</v>
      </c>
      <c r="AF18" s="92" t="s">
        <v>540</v>
      </c>
      <c r="AH18" s="92" t="s">
        <v>541</v>
      </c>
      <c r="AI18" s="93">
        <v>1</v>
      </c>
      <c r="AJ18" s="92" t="s">
        <v>542</v>
      </c>
      <c r="AK18" s="93">
        <v>1</v>
      </c>
      <c r="AL18" s="92" t="s">
        <v>542</v>
      </c>
      <c r="AM18" s="93">
        <v>1</v>
      </c>
      <c r="AN18" s="92" t="s">
        <v>542</v>
      </c>
      <c r="AO18" s="93">
        <v>2</v>
      </c>
      <c r="AP18" s="92" t="s">
        <v>543</v>
      </c>
      <c r="AQ18" s="93">
        <v>1</v>
      </c>
      <c r="AR18" s="92" t="s">
        <v>544</v>
      </c>
      <c r="AS18" s="93">
        <f t="shared" si="3"/>
        <v>3</v>
      </c>
      <c r="AT18" s="93">
        <f t="shared" si="4"/>
        <v>3</v>
      </c>
      <c r="AU18" s="93">
        <f t="shared" si="5"/>
        <v>9</v>
      </c>
      <c r="AV18" s="92" t="s">
        <v>381</v>
      </c>
      <c r="AW18" s="92" t="s">
        <v>545</v>
      </c>
      <c r="AZ18" s="92" t="s">
        <v>529</v>
      </c>
      <c r="BA18" s="92" t="s">
        <v>530</v>
      </c>
    </row>
    <row r="19" spans="1:53" s="61" customFormat="1" ht="126">
      <c r="A19" s="92" t="s">
        <v>546</v>
      </c>
      <c r="B19" s="91" t="s">
        <v>547</v>
      </c>
      <c r="C19" s="92" t="s">
        <v>548</v>
      </c>
      <c r="D19" s="92" t="s">
        <v>339</v>
      </c>
      <c r="E19" s="92" t="s">
        <v>339</v>
      </c>
      <c r="F19" s="92" t="s">
        <v>339</v>
      </c>
      <c r="G19" s="92" t="s">
        <v>339</v>
      </c>
      <c r="H19" s="92" t="s">
        <v>339</v>
      </c>
      <c r="J19" s="92" t="s">
        <v>549</v>
      </c>
      <c r="K19" s="91" t="s">
        <v>550</v>
      </c>
      <c r="L19" s="92" t="s">
        <v>551</v>
      </c>
      <c r="M19" s="92" t="s">
        <v>552</v>
      </c>
      <c r="N19" s="92" t="s">
        <v>553</v>
      </c>
      <c r="O19" s="93">
        <v>3</v>
      </c>
      <c r="P19" s="92" t="s">
        <v>554</v>
      </c>
      <c r="Q19" s="93">
        <v>2</v>
      </c>
      <c r="R19" s="92" t="s">
        <v>555</v>
      </c>
      <c r="S19" s="93">
        <v>1</v>
      </c>
      <c r="T19" s="92" t="s">
        <v>556</v>
      </c>
      <c r="U19" s="93">
        <v>3</v>
      </c>
      <c r="V19" s="92" t="s">
        <v>557</v>
      </c>
      <c r="W19" s="93">
        <v>2</v>
      </c>
      <c r="X19" s="92" t="s">
        <v>558</v>
      </c>
      <c r="Y19" s="93">
        <f t="shared" si="0"/>
        <v>5</v>
      </c>
      <c r="Z19" s="93">
        <f t="shared" si="1"/>
        <v>6</v>
      </c>
      <c r="AA19" s="93">
        <f t="shared" si="2"/>
        <v>30</v>
      </c>
      <c r="AB19" s="92" t="s">
        <v>263</v>
      </c>
      <c r="AC19" s="92" t="s">
        <v>350</v>
      </c>
      <c r="AE19" s="92" t="s">
        <v>248</v>
      </c>
      <c r="AF19" s="92" t="s">
        <v>559</v>
      </c>
      <c r="AH19" s="92" t="s">
        <v>560</v>
      </c>
      <c r="AI19" s="93">
        <v>2</v>
      </c>
      <c r="AJ19" s="92" t="s">
        <v>561</v>
      </c>
      <c r="AK19" s="93">
        <v>1</v>
      </c>
      <c r="AL19" s="92" t="s">
        <v>562</v>
      </c>
      <c r="AM19" s="93">
        <v>1</v>
      </c>
      <c r="AN19" s="92" t="s">
        <v>563</v>
      </c>
      <c r="AO19" s="93">
        <v>2</v>
      </c>
      <c r="AP19" s="92" t="s">
        <v>564</v>
      </c>
      <c r="AQ19" s="93">
        <v>1</v>
      </c>
      <c r="AR19" s="92" t="s">
        <v>565</v>
      </c>
      <c r="AS19" s="93">
        <f t="shared" si="3"/>
        <v>3</v>
      </c>
      <c r="AT19" s="93">
        <f t="shared" si="4"/>
        <v>4</v>
      </c>
      <c r="AU19" s="93">
        <f t="shared" si="5"/>
        <v>12</v>
      </c>
      <c r="AV19" s="92" t="s">
        <v>381</v>
      </c>
      <c r="AW19" s="92" t="s">
        <v>566</v>
      </c>
      <c r="AZ19" s="92" t="s">
        <v>567</v>
      </c>
      <c r="BA19" s="92" t="s">
        <v>568</v>
      </c>
    </row>
    <row r="20" spans="1:53" s="61" customFormat="1">
      <c r="A20" s="92"/>
      <c r="B20" s="92"/>
      <c r="C20" s="92"/>
      <c r="D20" s="92"/>
      <c r="E20" s="92"/>
      <c r="J20" s="92"/>
      <c r="K20" s="91"/>
      <c r="L20" s="91"/>
      <c r="M20" s="91"/>
      <c r="N20" s="91"/>
      <c r="O20" s="93"/>
      <c r="Q20" s="93"/>
      <c r="R20" s="92"/>
      <c r="S20" s="93"/>
      <c r="T20" s="92"/>
      <c r="U20" s="93"/>
      <c r="V20" s="92"/>
      <c r="W20" s="93"/>
      <c r="Y20" s="93"/>
      <c r="Z20" s="93"/>
      <c r="AA20" s="93"/>
      <c r="AB20" s="92"/>
      <c r="AC20" s="92"/>
      <c r="AE20" s="92"/>
      <c r="AF20" s="92"/>
      <c r="AH20" s="92"/>
      <c r="AI20" s="93"/>
      <c r="AJ20" s="92"/>
      <c r="AK20" s="93"/>
      <c r="AL20" s="92"/>
      <c r="AM20" s="93"/>
      <c r="AN20" s="92"/>
      <c r="AO20" s="93"/>
      <c r="AP20" s="92"/>
      <c r="AQ20" s="93"/>
      <c r="AR20" s="92"/>
      <c r="AS20" s="93"/>
      <c r="AT20" s="93"/>
      <c r="AU20" s="93"/>
      <c r="AV20" s="92"/>
      <c r="AW20" s="92"/>
    </row>
    <row r="21" spans="1:53">
      <c r="K21" s="74"/>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honeticPr fontId="36" type="noConversion"/>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A3" sqref="A3:D3"/>
    </sheetView>
  </sheetViews>
  <sheetFormatPr defaultColWidth="9" defaultRowHeight="14.1"/>
  <cols>
    <col min="1" max="1" width="16.625" customWidth="1"/>
    <col min="2" max="2" width="31.625" customWidth="1"/>
    <col min="3" max="3" width="86" customWidth="1"/>
    <col min="4" max="4" width="86.375" customWidth="1"/>
  </cols>
  <sheetData>
    <row r="1" spans="1:4" ht="28.5" customHeight="1">
      <c r="A1" s="114" t="s">
        <v>97</v>
      </c>
      <c r="B1" s="114" t="s">
        <v>98</v>
      </c>
      <c r="C1" s="114" t="s">
        <v>99</v>
      </c>
      <c r="D1" s="114" t="s">
        <v>100</v>
      </c>
    </row>
    <row r="2" spans="1:4">
      <c r="A2" s="114"/>
      <c r="B2" s="114"/>
      <c r="C2" s="114"/>
      <c r="D2" s="114"/>
    </row>
    <row r="3" spans="1:4" ht="33">
      <c r="A3" s="59" t="s">
        <v>569</v>
      </c>
      <c r="B3" s="60" t="s">
        <v>570</v>
      </c>
      <c r="C3" s="60" t="s">
        <v>571</v>
      </c>
      <c r="D3" s="60" t="s">
        <v>572</v>
      </c>
    </row>
    <row r="4" spans="1:4" ht="33">
      <c r="A4" s="59" t="s">
        <v>573</v>
      </c>
      <c r="B4" s="60" t="s">
        <v>574</v>
      </c>
      <c r="C4" s="60" t="s">
        <v>575</v>
      </c>
      <c r="D4" s="60" t="s">
        <v>576</v>
      </c>
    </row>
    <row r="5" spans="1:4" ht="33">
      <c r="A5" s="59" t="s">
        <v>577</v>
      </c>
      <c r="B5" s="60" t="s">
        <v>578</v>
      </c>
      <c r="C5" s="60" t="s">
        <v>579</v>
      </c>
      <c r="D5" s="60" t="s">
        <v>580</v>
      </c>
    </row>
    <row r="6" spans="1:4" ht="33">
      <c r="A6" s="59" t="s">
        <v>581</v>
      </c>
      <c r="B6" s="60" t="s">
        <v>582</v>
      </c>
      <c r="C6" s="60" t="s">
        <v>583</v>
      </c>
      <c r="D6" s="60" t="s">
        <v>584</v>
      </c>
    </row>
    <row r="7" spans="1:4" ht="33">
      <c r="A7" s="59" t="s">
        <v>585</v>
      </c>
      <c r="B7" s="60" t="s">
        <v>586</v>
      </c>
      <c r="C7" s="60" t="s">
        <v>587</v>
      </c>
      <c r="D7" s="60" t="s">
        <v>588</v>
      </c>
    </row>
    <row r="8" spans="1:4" ht="33">
      <c r="A8" s="59" t="s">
        <v>589</v>
      </c>
      <c r="B8" s="60" t="s">
        <v>590</v>
      </c>
      <c r="C8" s="60" t="s">
        <v>591</v>
      </c>
      <c r="D8" s="60" t="s">
        <v>592</v>
      </c>
    </row>
    <row r="9" spans="1:4" ht="33">
      <c r="A9" s="59" t="s">
        <v>593</v>
      </c>
      <c r="B9" s="60" t="s">
        <v>594</v>
      </c>
      <c r="C9" s="60" t="s">
        <v>595</v>
      </c>
      <c r="D9" s="60" t="s">
        <v>596</v>
      </c>
    </row>
    <row r="10" spans="1:4" ht="33">
      <c r="A10" s="59" t="s">
        <v>597</v>
      </c>
      <c r="B10" s="60" t="s">
        <v>598</v>
      </c>
      <c r="C10" s="60" t="s">
        <v>599</v>
      </c>
      <c r="D10" s="60" t="s">
        <v>600</v>
      </c>
    </row>
    <row r="11" spans="1:4" ht="33">
      <c r="A11" s="59" t="s">
        <v>601</v>
      </c>
      <c r="B11" s="60" t="s">
        <v>602</v>
      </c>
      <c r="C11" s="60" t="s">
        <v>603</v>
      </c>
      <c r="D11" s="60" t="s">
        <v>604</v>
      </c>
    </row>
    <row r="12" spans="1:4" ht="33">
      <c r="A12" s="59" t="s">
        <v>605</v>
      </c>
      <c r="B12" s="60" t="s">
        <v>606</v>
      </c>
      <c r="C12" s="60" t="s">
        <v>607</v>
      </c>
      <c r="D12" s="60" t="s">
        <v>608</v>
      </c>
    </row>
    <row r="13" spans="1:4" ht="33">
      <c r="A13" s="59" t="s">
        <v>609</v>
      </c>
      <c r="B13" s="60" t="s">
        <v>610</v>
      </c>
      <c r="C13" s="60" t="s">
        <v>611</v>
      </c>
      <c r="D13" s="60" t="s">
        <v>612</v>
      </c>
    </row>
    <row r="14" spans="1:4" ht="33">
      <c r="A14" s="59" t="s">
        <v>613</v>
      </c>
      <c r="B14" s="60" t="s">
        <v>614</v>
      </c>
      <c r="C14" s="60" t="s">
        <v>615</v>
      </c>
      <c r="D14" s="60" t="s">
        <v>616</v>
      </c>
    </row>
    <row r="15" spans="1:4" ht="33">
      <c r="A15" s="59" t="s">
        <v>617</v>
      </c>
      <c r="B15" s="60" t="s">
        <v>618</v>
      </c>
      <c r="C15" s="60" t="s">
        <v>619</v>
      </c>
      <c r="D15" s="60" t="s">
        <v>620</v>
      </c>
    </row>
  </sheetData>
  <sheetProtection formatCells="0" insertHyperlinks="0" autoFilter="0"/>
  <mergeCells count="4">
    <mergeCell ref="A1:A2"/>
    <mergeCell ref="B1:B2"/>
    <mergeCell ref="C1:C2"/>
    <mergeCell ref="D1:D2"/>
  </mergeCells>
  <phoneticPr fontId="3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topLeftCell="A8" workbookViewId="0">
      <selection sqref="A1:C1"/>
    </sheetView>
  </sheetViews>
  <sheetFormatPr defaultColWidth="9" defaultRowHeight="14.1"/>
  <cols>
    <col min="2" max="2" width="18.5" customWidth="1"/>
    <col min="3" max="3" width="15.375" customWidth="1"/>
    <col min="11" max="11" width="14.5" customWidth="1"/>
    <col min="12" max="12" width="16.875" customWidth="1"/>
    <col min="13" max="13" width="18.25" customWidth="1"/>
    <col min="34" max="34" width="22" customWidth="1"/>
  </cols>
  <sheetData>
    <row r="1" spans="1:53" ht="63" customHeight="1">
      <c r="A1" s="116" t="s">
        <v>621</v>
      </c>
      <c r="B1" s="116"/>
      <c r="C1" s="116"/>
      <c r="D1" s="115" t="s">
        <v>622</v>
      </c>
      <c r="E1" s="115"/>
      <c r="F1" s="115"/>
      <c r="G1" s="115"/>
      <c r="H1" s="115"/>
      <c r="I1" s="115"/>
      <c r="J1" s="115" t="s">
        <v>623</v>
      </c>
      <c r="K1" s="115" t="s">
        <v>624</v>
      </c>
      <c r="L1" s="115" t="s">
        <v>625</v>
      </c>
      <c r="M1" s="115" t="s">
        <v>626</v>
      </c>
      <c r="N1" s="115" t="s">
        <v>627</v>
      </c>
      <c r="O1" s="117" t="s">
        <v>628</v>
      </c>
      <c r="P1" s="117"/>
      <c r="Q1" s="117"/>
      <c r="R1" s="117"/>
      <c r="S1" s="117"/>
      <c r="T1" s="117"/>
      <c r="U1" s="117"/>
      <c r="V1" s="117"/>
      <c r="W1" s="117"/>
      <c r="X1" s="117"/>
      <c r="Y1" s="117"/>
      <c r="Z1" s="117"/>
      <c r="AA1" s="117"/>
      <c r="AB1" s="115" t="s">
        <v>629</v>
      </c>
      <c r="AC1" s="115" t="s">
        <v>630</v>
      </c>
      <c r="AD1" s="115" t="s">
        <v>631</v>
      </c>
      <c r="AE1" s="115" t="s">
        <v>632</v>
      </c>
      <c r="AF1" s="115" t="s">
        <v>633</v>
      </c>
      <c r="AG1" s="115" t="s">
        <v>634</v>
      </c>
      <c r="AH1" s="115" t="s">
        <v>635</v>
      </c>
      <c r="AI1" s="117" t="s">
        <v>636</v>
      </c>
      <c r="AJ1" s="117"/>
      <c r="AK1" s="117"/>
      <c r="AL1" s="117"/>
      <c r="AM1" s="117"/>
      <c r="AN1" s="117"/>
      <c r="AO1" s="117"/>
      <c r="AP1" s="117"/>
      <c r="AQ1" s="117"/>
      <c r="AR1" s="117"/>
      <c r="AS1" s="117"/>
      <c r="AT1" s="117"/>
      <c r="AU1" s="117"/>
      <c r="AV1" s="115" t="s">
        <v>637</v>
      </c>
      <c r="AW1" s="115" t="s">
        <v>638</v>
      </c>
      <c r="AX1" s="115" t="s">
        <v>639</v>
      </c>
      <c r="AY1" s="115" t="s">
        <v>640</v>
      </c>
      <c r="AZ1" s="115" t="s">
        <v>641</v>
      </c>
      <c r="BA1" s="115" t="s">
        <v>642</v>
      </c>
    </row>
    <row r="2" spans="1:53" ht="77.45">
      <c r="A2" s="35" t="s">
        <v>643</v>
      </c>
      <c r="B2" s="36" t="s">
        <v>644</v>
      </c>
      <c r="C2" s="36" t="s">
        <v>645</v>
      </c>
      <c r="D2" s="36" t="s">
        <v>646</v>
      </c>
      <c r="E2" s="36" t="s">
        <v>647</v>
      </c>
      <c r="F2" s="36" t="s">
        <v>648</v>
      </c>
      <c r="G2" s="36" t="s">
        <v>649</v>
      </c>
      <c r="H2" s="36" t="s">
        <v>650</v>
      </c>
      <c r="I2" s="36" t="s">
        <v>651</v>
      </c>
      <c r="J2" s="115"/>
      <c r="K2" s="115"/>
      <c r="L2" s="115"/>
      <c r="M2" s="115"/>
      <c r="N2" s="115"/>
      <c r="O2" s="36" t="s">
        <v>652</v>
      </c>
      <c r="P2" s="36" t="s">
        <v>653</v>
      </c>
      <c r="Q2" s="36" t="s">
        <v>654</v>
      </c>
      <c r="R2" s="36" t="s">
        <v>653</v>
      </c>
      <c r="S2" s="36" t="s">
        <v>655</v>
      </c>
      <c r="T2" s="36" t="s">
        <v>653</v>
      </c>
      <c r="U2" s="36" t="s">
        <v>656</v>
      </c>
      <c r="V2" s="36" t="s">
        <v>653</v>
      </c>
      <c r="W2" s="36" t="s">
        <v>657</v>
      </c>
      <c r="X2" s="36" t="s">
        <v>653</v>
      </c>
      <c r="Y2" s="36" t="s">
        <v>658</v>
      </c>
      <c r="Z2" s="36" t="s">
        <v>659</v>
      </c>
      <c r="AA2" s="36" t="s">
        <v>660</v>
      </c>
      <c r="AB2" s="115"/>
      <c r="AC2" s="115"/>
      <c r="AD2" s="115"/>
      <c r="AE2" s="115"/>
      <c r="AF2" s="115"/>
      <c r="AG2" s="115"/>
      <c r="AH2" s="115"/>
      <c r="AI2" s="36" t="s">
        <v>652</v>
      </c>
      <c r="AJ2" s="36" t="s">
        <v>653</v>
      </c>
      <c r="AK2" s="36" t="s">
        <v>654</v>
      </c>
      <c r="AL2" s="36" t="s">
        <v>653</v>
      </c>
      <c r="AM2" s="36" t="s">
        <v>655</v>
      </c>
      <c r="AN2" s="36" t="s">
        <v>653</v>
      </c>
      <c r="AO2" s="36" t="s">
        <v>656</v>
      </c>
      <c r="AP2" s="36" t="s">
        <v>653</v>
      </c>
      <c r="AQ2" s="36" t="s">
        <v>657</v>
      </c>
      <c r="AR2" s="36" t="s">
        <v>653</v>
      </c>
      <c r="AS2" s="36" t="s">
        <v>658</v>
      </c>
      <c r="AT2" s="36" t="s">
        <v>659</v>
      </c>
      <c r="AU2" s="36" t="s">
        <v>660</v>
      </c>
      <c r="AV2" s="115"/>
      <c r="AW2" s="115"/>
      <c r="AX2" s="115"/>
      <c r="AY2" s="115"/>
      <c r="AZ2" s="115"/>
      <c r="BA2" s="115"/>
    </row>
    <row r="3" spans="1:53" ht="182.1">
      <c r="A3" s="39" t="s">
        <v>237</v>
      </c>
      <c r="B3" s="40" t="s">
        <v>661</v>
      </c>
      <c r="C3" s="40" t="s">
        <v>662</v>
      </c>
      <c r="D3" s="40"/>
      <c r="E3" s="40" t="s">
        <v>240</v>
      </c>
      <c r="F3" s="40" t="s">
        <v>240</v>
      </c>
      <c r="G3" s="40" t="s">
        <v>240</v>
      </c>
      <c r="H3" s="40" t="s">
        <v>240</v>
      </c>
      <c r="I3" s="40" t="s">
        <v>240</v>
      </c>
      <c r="J3" s="40" t="s">
        <v>663</v>
      </c>
      <c r="K3" s="40" t="s">
        <v>664</v>
      </c>
      <c r="L3" s="40" t="s">
        <v>665</v>
      </c>
      <c r="M3" s="40" t="s">
        <v>666</v>
      </c>
      <c r="N3" s="40" t="s">
        <v>245</v>
      </c>
      <c r="O3" s="40">
        <v>3</v>
      </c>
      <c r="P3" s="40" t="s">
        <v>667</v>
      </c>
      <c r="Q3" s="40">
        <v>3</v>
      </c>
      <c r="R3" s="40" t="s">
        <v>668</v>
      </c>
      <c r="S3" s="40">
        <v>2</v>
      </c>
      <c r="T3" s="40" t="s">
        <v>669</v>
      </c>
      <c r="U3" s="40">
        <v>2</v>
      </c>
      <c r="V3" s="40" t="s">
        <v>670</v>
      </c>
      <c r="W3" s="40">
        <v>2</v>
      </c>
      <c r="X3" s="40" t="s">
        <v>671</v>
      </c>
      <c r="Y3" s="40">
        <v>7</v>
      </c>
      <c r="Z3" s="40">
        <v>5</v>
      </c>
      <c r="AA3" s="40">
        <v>35</v>
      </c>
      <c r="AB3" s="40" t="s">
        <v>246</v>
      </c>
      <c r="AC3" s="40" t="s">
        <v>247</v>
      </c>
      <c r="AD3" s="40"/>
      <c r="AE3" s="41" t="s">
        <v>248</v>
      </c>
      <c r="AF3" s="40" t="s">
        <v>672</v>
      </c>
      <c r="AG3" s="40" t="s">
        <v>673</v>
      </c>
      <c r="AH3" s="40" t="s">
        <v>674</v>
      </c>
      <c r="AI3" s="40">
        <v>2</v>
      </c>
      <c r="AJ3" s="40" t="s">
        <v>675</v>
      </c>
      <c r="AK3" s="40">
        <v>1</v>
      </c>
      <c r="AL3" s="40" t="s">
        <v>676</v>
      </c>
      <c r="AM3" s="40">
        <v>1</v>
      </c>
      <c r="AN3" s="40" t="s">
        <v>677</v>
      </c>
      <c r="AO3" s="40">
        <v>1</v>
      </c>
      <c r="AP3" s="40" t="s">
        <v>678</v>
      </c>
      <c r="AQ3" s="40">
        <v>2</v>
      </c>
      <c r="AR3" s="40" t="s">
        <v>679</v>
      </c>
      <c r="AS3" s="40">
        <v>4</v>
      </c>
      <c r="AT3" s="40">
        <v>3</v>
      </c>
      <c r="AU3" s="40">
        <v>12</v>
      </c>
      <c r="AV3" s="40" t="s">
        <v>252</v>
      </c>
      <c r="AW3" s="40" t="s">
        <v>680</v>
      </c>
      <c r="AX3" s="44"/>
      <c r="AY3" s="44"/>
      <c r="AZ3" s="44"/>
      <c r="BA3" s="44"/>
    </row>
    <row r="4" spans="1:53" ht="182.1">
      <c r="A4" s="39" t="s">
        <v>681</v>
      </c>
      <c r="B4" s="40" t="s">
        <v>682</v>
      </c>
      <c r="C4" s="40" t="s">
        <v>683</v>
      </c>
      <c r="D4" s="40"/>
      <c r="E4" s="40" t="s">
        <v>240</v>
      </c>
      <c r="F4" s="40" t="s">
        <v>240</v>
      </c>
      <c r="G4" s="40" t="s">
        <v>240</v>
      </c>
      <c r="H4" s="40" t="s">
        <v>240</v>
      </c>
      <c r="I4" s="40" t="s">
        <v>240</v>
      </c>
      <c r="J4" s="40" t="s">
        <v>259</v>
      </c>
      <c r="K4" s="40" t="s">
        <v>684</v>
      </c>
      <c r="L4" s="40" t="s">
        <v>685</v>
      </c>
      <c r="M4" s="40" t="s">
        <v>686</v>
      </c>
      <c r="N4" s="40" t="s">
        <v>245</v>
      </c>
      <c r="O4" s="40">
        <v>3</v>
      </c>
      <c r="P4" s="40" t="s">
        <v>687</v>
      </c>
      <c r="Q4" s="40">
        <v>3</v>
      </c>
      <c r="R4" s="40" t="s">
        <v>688</v>
      </c>
      <c r="S4" s="40">
        <v>2</v>
      </c>
      <c r="T4" s="40" t="s">
        <v>689</v>
      </c>
      <c r="U4" s="40">
        <v>2</v>
      </c>
      <c r="V4" s="40" t="s">
        <v>690</v>
      </c>
      <c r="W4" s="40">
        <v>2</v>
      </c>
      <c r="X4" s="40" t="s">
        <v>691</v>
      </c>
      <c r="Y4" s="40">
        <v>7</v>
      </c>
      <c r="Z4" s="40">
        <v>5</v>
      </c>
      <c r="AA4" s="40">
        <v>35</v>
      </c>
      <c r="AB4" s="40" t="s">
        <v>246</v>
      </c>
      <c r="AC4" s="40" t="s">
        <v>247</v>
      </c>
      <c r="AD4" s="40"/>
      <c r="AE4" s="41" t="s">
        <v>248</v>
      </c>
      <c r="AF4" s="40" t="s">
        <v>692</v>
      </c>
      <c r="AG4" s="40" t="s">
        <v>693</v>
      </c>
      <c r="AH4" s="40" t="s">
        <v>694</v>
      </c>
      <c r="AI4" s="40">
        <v>2</v>
      </c>
      <c r="AJ4" s="40" t="s">
        <v>695</v>
      </c>
      <c r="AK4" s="40">
        <v>1</v>
      </c>
      <c r="AL4" s="40" t="s">
        <v>696</v>
      </c>
      <c r="AM4" s="40">
        <v>1</v>
      </c>
      <c r="AN4" s="40" t="s">
        <v>697</v>
      </c>
      <c r="AO4" s="40">
        <v>1</v>
      </c>
      <c r="AP4" s="40" t="s">
        <v>698</v>
      </c>
      <c r="AQ4" s="40">
        <v>2</v>
      </c>
      <c r="AR4" s="40" t="s">
        <v>699</v>
      </c>
      <c r="AS4" s="40">
        <v>4</v>
      </c>
      <c r="AT4" s="40">
        <v>3</v>
      </c>
      <c r="AU4" s="40">
        <v>12</v>
      </c>
      <c r="AV4" s="40" t="s">
        <v>252</v>
      </c>
      <c r="AW4" s="40" t="s">
        <v>700</v>
      </c>
      <c r="AX4" s="44"/>
      <c r="AY4" s="44"/>
      <c r="AZ4" s="44"/>
      <c r="BA4" s="44"/>
    </row>
    <row r="5" spans="1:53" ht="153.94999999999999">
      <c r="A5" s="39" t="s">
        <v>71</v>
      </c>
      <c r="B5" s="40" t="s">
        <v>701</v>
      </c>
      <c r="C5" s="40" t="s">
        <v>702</v>
      </c>
      <c r="D5" s="40" t="s">
        <v>240</v>
      </c>
      <c r="E5" s="40" t="s">
        <v>240</v>
      </c>
      <c r="F5" s="40"/>
      <c r="G5" s="40" t="s">
        <v>240</v>
      </c>
      <c r="H5" s="40" t="s">
        <v>240</v>
      </c>
      <c r="I5" s="40" t="s">
        <v>240</v>
      </c>
      <c r="J5" s="40" t="s">
        <v>291</v>
      </c>
      <c r="K5" s="40" t="s">
        <v>703</v>
      </c>
      <c r="L5" s="40" t="s">
        <v>704</v>
      </c>
      <c r="M5" s="40" t="s">
        <v>705</v>
      </c>
      <c r="N5" s="40" t="s">
        <v>245</v>
      </c>
      <c r="O5" s="40">
        <v>3</v>
      </c>
      <c r="P5" s="40" t="s">
        <v>706</v>
      </c>
      <c r="Q5" s="40">
        <v>2</v>
      </c>
      <c r="R5" s="40" t="s">
        <v>707</v>
      </c>
      <c r="S5" s="40">
        <v>2</v>
      </c>
      <c r="T5" s="40" t="s">
        <v>708</v>
      </c>
      <c r="U5" s="40">
        <v>2</v>
      </c>
      <c r="V5" s="40" t="s">
        <v>709</v>
      </c>
      <c r="W5" s="40">
        <v>2</v>
      </c>
      <c r="X5" s="40" t="s">
        <v>710</v>
      </c>
      <c r="Y5" s="40">
        <v>6</v>
      </c>
      <c r="Z5" s="40">
        <v>5</v>
      </c>
      <c r="AA5" s="40">
        <v>30</v>
      </c>
      <c r="AB5" s="40" t="s">
        <v>246</v>
      </c>
      <c r="AC5" s="40" t="s">
        <v>247</v>
      </c>
      <c r="AD5" s="40"/>
      <c r="AE5" s="41" t="s">
        <v>248</v>
      </c>
      <c r="AF5" s="40" t="s">
        <v>711</v>
      </c>
      <c r="AG5" s="40" t="s">
        <v>712</v>
      </c>
      <c r="AH5" s="40" t="s">
        <v>713</v>
      </c>
      <c r="AI5" s="40">
        <v>1</v>
      </c>
      <c r="AJ5" s="40" t="s">
        <v>714</v>
      </c>
      <c r="AK5" s="40">
        <v>1</v>
      </c>
      <c r="AL5" s="40" t="s">
        <v>715</v>
      </c>
      <c r="AM5" s="40">
        <v>1</v>
      </c>
      <c r="AN5" s="40" t="s">
        <v>716</v>
      </c>
      <c r="AO5" s="40">
        <v>1</v>
      </c>
      <c r="AP5" s="40" t="s">
        <v>717</v>
      </c>
      <c r="AQ5" s="40">
        <v>1</v>
      </c>
      <c r="AR5" s="40" t="s">
        <v>718</v>
      </c>
      <c r="AS5" s="40">
        <v>3</v>
      </c>
      <c r="AT5" s="40">
        <v>3</v>
      </c>
      <c r="AU5" s="40">
        <v>9</v>
      </c>
      <c r="AV5" s="40" t="s">
        <v>252</v>
      </c>
      <c r="AW5" s="40" t="s">
        <v>719</v>
      </c>
      <c r="AX5" s="44"/>
      <c r="AY5" s="44"/>
      <c r="AZ5" s="44"/>
      <c r="BA5" s="44"/>
    </row>
    <row r="6" spans="1:53" ht="168">
      <c r="A6" s="39" t="s">
        <v>720</v>
      </c>
      <c r="B6" s="40" t="s">
        <v>721</v>
      </c>
      <c r="C6" s="40" t="s">
        <v>722</v>
      </c>
      <c r="D6" s="40" t="s">
        <v>240</v>
      </c>
      <c r="E6" s="40" t="s">
        <v>240</v>
      </c>
      <c r="F6" s="40" t="s">
        <v>240</v>
      </c>
      <c r="G6" s="40"/>
      <c r="H6" s="40" t="s">
        <v>240</v>
      </c>
      <c r="I6" s="40"/>
      <c r="J6" s="40" t="s">
        <v>723</v>
      </c>
      <c r="K6" s="40" t="s">
        <v>724</v>
      </c>
      <c r="L6" s="40" t="s">
        <v>725</v>
      </c>
      <c r="M6" s="40" t="s">
        <v>726</v>
      </c>
      <c r="N6" s="40" t="s">
        <v>727</v>
      </c>
      <c r="O6" s="40">
        <v>2</v>
      </c>
      <c r="P6" s="40" t="s">
        <v>728</v>
      </c>
      <c r="Q6" s="40">
        <v>2</v>
      </c>
      <c r="R6" s="40" t="s">
        <v>729</v>
      </c>
      <c r="S6" s="40">
        <v>2</v>
      </c>
      <c r="T6" s="40" t="s">
        <v>730</v>
      </c>
      <c r="U6" s="40">
        <v>2</v>
      </c>
      <c r="V6" s="40" t="s">
        <v>731</v>
      </c>
      <c r="W6" s="40">
        <v>2</v>
      </c>
      <c r="X6" s="40" t="s">
        <v>732</v>
      </c>
      <c r="Y6" s="40">
        <v>6</v>
      </c>
      <c r="Z6" s="40">
        <v>4</v>
      </c>
      <c r="AA6" s="40">
        <v>24</v>
      </c>
      <c r="AB6" s="40" t="s">
        <v>263</v>
      </c>
      <c r="AC6" s="40" t="s">
        <v>247</v>
      </c>
      <c r="AD6" s="40"/>
      <c r="AE6" s="41" t="s">
        <v>248</v>
      </c>
      <c r="AF6" s="40" t="s">
        <v>733</v>
      </c>
      <c r="AG6" s="40" t="s">
        <v>734</v>
      </c>
      <c r="AH6" s="40" t="s">
        <v>735</v>
      </c>
      <c r="AI6" s="40">
        <v>1</v>
      </c>
      <c r="AJ6" s="40" t="s">
        <v>736</v>
      </c>
      <c r="AK6" s="40">
        <v>1</v>
      </c>
      <c r="AL6" s="40" t="s">
        <v>737</v>
      </c>
      <c r="AM6" s="40">
        <v>1</v>
      </c>
      <c r="AN6" s="40" t="s">
        <v>738</v>
      </c>
      <c r="AO6" s="40">
        <v>1</v>
      </c>
      <c r="AP6" s="40" t="s">
        <v>739</v>
      </c>
      <c r="AQ6" s="40">
        <v>1</v>
      </c>
      <c r="AR6" s="40" t="s">
        <v>740</v>
      </c>
      <c r="AS6" s="40">
        <v>3</v>
      </c>
      <c r="AT6" s="40">
        <v>3</v>
      </c>
      <c r="AU6" s="40">
        <v>9</v>
      </c>
      <c r="AV6" s="40" t="s">
        <v>252</v>
      </c>
      <c r="AW6" s="40" t="s">
        <v>741</v>
      </c>
      <c r="AX6" s="44"/>
      <c r="AY6" s="44"/>
      <c r="AZ6" s="44"/>
      <c r="BA6" s="44"/>
    </row>
    <row r="7" spans="1:53" ht="195.95">
      <c r="A7" s="39" t="s">
        <v>742</v>
      </c>
      <c r="B7" s="40" t="s">
        <v>743</v>
      </c>
      <c r="C7" s="40" t="s">
        <v>744</v>
      </c>
      <c r="D7" s="40" t="s">
        <v>240</v>
      </c>
      <c r="E7" s="40" t="s">
        <v>240</v>
      </c>
      <c r="F7" s="40" t="s">
        <v>240</v>
      </c>
      <c r="G7" s="40" t="s">
        <v>240</v>
      </c>
      <c r="H7" s="40" t="s">
        <v>240</v>
      </c>
      <c r="I7" s="40"/>
      <c r="J7" s="40" t="s">
        <v>745</v>
      </c>
      <c r="K7" s="40" t="s">
        <v>746</v>
      </c>
      <c r="L7" s="40" t="s">
        <v>747</v>
      </c>
      <c r="M7" s="40" t="s">
        <v>748</v>
      </c>
      <c r="N7" s="40" t="s">
        <v>245</v>
      </c>
      <c r="O7" s="40">
        <v>2</v>
      </c>
      <c r="P7" s="40" t="s">
        <v>749</v>
      </c>
      <c r="Q7" s="40">
        <v>2</v>
      </c>
      <c r="R7" s="40" t="s">
        <v>750</v>
      </c>
      <c r="S7" s="40">
        <v>2</v>
      </c>
      <c r="T7" s="40" t="s">
        <v>751</v>
      </c>
      <c r="U7" s="40">
        <v>2</v>
      </c>
      <c r="V7" s="40" t="s">
        <v>752</v>
      </c>
      <c r="W7" s="40">
        <v>2</v>
      </c>
      <c r="X7" s="40" t="s">
        <v>753</v>
      </c>
      <c r="Y7" s="40">
        <v>6</v>
      </c>
      <c r="Z7" s="40">
        <v>4</v>
      </c>
      <c r="AA7" s="40">
        <v>24</v>
      </c>
      <c r="AB7" s="40" t="s">
        <v>263</v>
      </c>
      <c r="AC7" s="40" t="s">
        <v>247</v>
      </c>
      <c r="AD7" s="40"/>
      <c r="AE7" s="41" t="s">
        <v>248</v>
      </c>
      <c r="AF7" s="40" t="s">
        <v>754</v>
      </c>
      <c r="AG7" s="40" t="s">
        <v>755</v>
      </c>
      <c r="AH7" s="40" t="s">
        <v>756</v>
      </c>
      <c r="AI7" s="40">
        <v>1</v>
      </c>
      <c r="AJ7" s="40" t="s">
        <v>757</v>
      </c>
      <c r="AK7" s="40">
        <v>1</v>
      </c>
      <c r="AL7" s="40" t="s">
        <v>758</v>
      </c>
      <c r="AM7" s="40">
        <v>1</v>
      </c>
      <c r="AN7" s="40" t="s">
        <v>759</v>
      </c>
      <c r="AO7" s="40">
        <v>1</v>
      </c>
      <c r="AP7" s="40" t="s">
        <v>760</v>
      </c>
      <c r="AQ7" s="40">
        <v>1</v>
      </c>
      <c r="AR7" s="40" t="s">
        <v>761</v>
      </c>
      <c r="AS7" s="40">
        <v>3</v>
      </c>
      <c r="AT7" s="40">
        <v>3</v>
      </c>
      <c r="AU7" s="40">
        <v>9</v>
      </c>
      <c r="AV7" s="40" t="s">
        <v>252</v>
      </c>
      <c r="AW7" s="40" t="s">
        <v>762</v>
      </c>
      <c r="AX7" s="44"/>
      <c r="AY7" s="44"/>
      <c r="AZ7" s="44"/>
      <c r="BA7" s="44"/>
    </row>
    <row r="8" spans="1:53" ht="140.1">
      <c r="A8" s="39" t="s">
        <v>86</v>
      </c>
      <c r="B8" s="40" t="s">
        <v>763</v>
      </c>
      <c r="C8" s="40" t="s">
        <v>764</v>
      </c>
      <c r="D8" s="40" t="s">
        <v>240</v>
      </c>
      <c r="E8" s="40" t="s">
        <v>240</v>
      </c>
      <c r="F8" s="40" t="s">
        <v>240</v>
      </c>
      <c r="G8" s="40" t="s">
        <v>240</v>
      </c>
      <c r="H8" s="40" t="s">
        <v>240</v>
      </c>
      <c r="I8" s="40" t="s">
        <v>240</v>
      </c>
      <c r="J8" s="40" t="s">
        <v>765</v>
      </c>
      <c r="K8" s="40" t="s">
        <v>766</v>
      </c>
      <c r="L8" s="40" t="s">
        <v>767</v>
      </c>
      <c r="M8" s="40" t="s">
        <v>768</v>
      </c>
      <c r="N8" s="40" t="s">
        <v>769</v>
      </c>
      <c r="O8" s="40">
        <v>2</v>
      </c>
      <c r="P8" s="40" t="s">
        <v>770</v>
      </c>
      <c r="Q8" s="40">
        <v>2</v>
      </c>
      <c r="R8" s="40" t="s">
        <v>771</v>
      </c>
      <c r="S8" s="40">
        <v>2</v>
      </c>
      <c r="T8" s="40" t="s">
        <v>772</v>
      </c>
      <c r="U8" s="40">
        <v>1</v>
      </c>
      <c r="V8" s="40" t="s">
        <v>773</v>
      </c>
      <c r="W8" s="40">
        <v>2</v>
      </c>
      <c r="X8" s="40" t="s">
        <v>774</v>
      </c>
      <c r="Y8" s="40">
        <v>5</v>
      </c>
      <c r="Z8" s="40">
        <v>4</v>
      </c>
      <c r="AA8" s="40">
        <v>20</v>
      </c>
      <c r="AB8" s="40" t="s">
        <v>263</v>
      </c>
      <c r="AC8" s="40" t="s">
        <v>247</v>
      </c>
      <c r="AD8" s="40"/>
      <c r="AE8" s="41" t="s">
        <v>248</v>
      </c>
      <c r="AF8" s="40" t="s">
        <v>775</v>
      </c>
      <c r="AG8" s="40" t="s">
        <v>776</v>
      </c>
      <c r="AH8" s="40" t="s">
        <v>777</v>
      </c>
      <c r="AI8" s="40">
        <v>1</v>
      </c>
      <c r="AJ8" s="40" t="s">
        <v>778</v>
      </c>
      <c r="AK8" s="40">
        <v>1</v>
      </c>
      <c r="AL8" s="40" t="s">
        <v>779</v>
      </c>
      <c r="AM8" s="40">
        <v>1</v>
      </c>
      <c r="AN8" s="40" t="s">
        <v>780</v>
      </c>
      <c r="AO8" s="40">
        <v>1</v>
      </c>
      <c r="AP8" s="40" t="s">
        <v>781</v>
      </c>
      <c r="AQ8" s="40">
        <v>1</v>
      </c>
      <c r="AR8" s="40" t="s">
        <v>782</v>
      </c>
      <c r="AS8" s="40">
        <v>3</v>
      </c>
      <c r="AT8" s="40">
        <v>3</v>
      </c>
      <c r="AU8" s="40">
        <v>9</v>
      </c>
      <c r="AV8" s="40" t="s">
        <v>252</v>
      </c>
      <c r="AW8" s="40" t="s">
        <v>783</v>
      </c>
      <c r="AX8" s="44"/>
      <c r="AY8" s="44"/>
      <c r="AZ8" s="44"/>
      <c r="BA8" s="44"/>
    </row>
    <row r="9" spans="1:53" ht="153.94999999999999">
      <c r="A9" s="39" t="s">
        <v>784</v>
      </c>
      <c r="B9" s="40" t="s">
        <v>785</v>
      </c>
      <c r="C9" s="40" t="s">
        <v>786</v>
      </c>
      <c r="D9" s="40"/>
      <c r="E9" s="40" t="s">
        <v>240</v>
      </c>
      <c r="F9" s="40" t="s">
        <v>240</v>
      </c>
      <c r="G9" s="40" t="s">
        <v>240</v>
      </c>
      <c r="H9" s="40" t="s">
        <v>240</v>
      </c>
      <c r="I9" s="40" t="s">
        <v>240</v>
      </c>
      <c r="J9" s="40" t="s">
        <v>787</v>
      </c>
      <c r="K9" s="40" t="s">
        <v>788</v>
      </c>
      <c r="L9" s="40" t="s">
        <v>789</v>
      </c>
      <c r="M9" s="40" t="s">
        <v>790</v>
      </c>
      <c r="N9" s="40" t="s">
        <v>319</v>
      </c>
      <c r="O9" s="40">
        <v>3</v>
      </c>
      <c r="P9" s="40" t="s">
        <v>791</v>
      </c>
      <c r="Q9" s="40">
        <v>2</v>
      </c>
      <c r="R9" s="40" t="s">
        <v>792</v>
      </c>
      <c r="S9" s="40">
        <v>3</v>
      </c>
      <c r="T9" s="40" t="s">
        <v>793</v>
      </c>
      <c r="U9" s="40">
        <v>2</v>
      </c>
      <c r="V9" s="40" t="s">
        <v>794</v>
      </c>
      <c r="W9" s="40">
        <v>2</v>
      </c>
      <c r="X9" s="40" t="s">
        <v>795</v>
      </c>
      <c r="Y9" s="40">
        <v>7</v>
      </c>
      <c r="Z9" s="40">
        <v>5</v>
      </c>
      <c r="AA9" s="40">
        <v>35</v>
      </c>
      <c r="AB9" s="40" t="s">
        <v>246</v>
      </c>
      <c r="AC9" s="40" t="s">
        <v>247</v>
      </c>
      <c r="AD9" s="40"/>
      <c r="AE9" s="41" t="s">
        <v>248</v>
      </c>
      <c r="AF9" s="40" t="s">
        <v>796</v>
      </c>
      <c r="AG9" s="40" t="s">
        <v>797</v>
      </c>
      <c r="AH9" s="40" t="s">
        <v>798</v>
      </c>
      <c r="AI9" s="40">
        <v>2</v>
      </c>
      <c r="AJ9" s="40" t="s">
        <v>799</v>
      </c>
      <c r="AK9" s="40">
        <v>1</v>
      </c>
      <c r="AL9" s="40" t="s">
        <v>800</v>
      </c>
      <c r="AM9" s="40">
        <v>2</v>
      </c>
      <c r="AN9" s="40" t="s">
        <v>801</v>
      </c>
      <c r="AO9" s="40">
        <v>1</v>
      </c>
      <c r="AP9" s="40" t="s">
        <v>802</v>
      </c>
      <c r="AQ9" s="40">
        <v>1</v>
      </c>
      <c r="AR9" s="40" t="s">
        <v>803</v>
      </c>
      <c r="AS9" s="40">
        <v>4</v>
      </c>
      <c r="AT9" s="40">
        <v>3</v>
      </c>
      <c r="AU9" s="40">
        <v>12</v>
      </c>
      <c r="AV9" s="40" t="s">
        <v>252</v>
      </c>
      <c r="AW9" s="40" t="s">
        <v>804</v>
      </c>
      <c r="AX9" s="44"/>
      <c r="AY9" s="44"/>
      <c r="AZ9" s="44"/>
      <c r="BA9" s="44"/>
    </row>
    <row r="10" spans="1:53" ht="182.1">
      <c r="A10" s="39" t="s">
        <v>805</v>
      </c>
      <c r="B10" s="40" t="s">
        <v>806</v>
      </c>
      <c r="C10" s="40" t="s">
        <v>807</v>
      </c>
      <c r="D10" s="40"/>
      <c r="E10" s="40"/>
      <c r="F10" s="40" t="s">
        <v>240</v>
      </c>
      <c r="G10" s="40" t="s">
        <v>240</v>
      </c>
      <c r="H10" s="40" t="s">
        <v>240</v>
      </c>
      <c r="I10" s="40"/>
      <c r="J10" s="40" t="s">
        <v>808</v>
      </c>
      <c r="K10" s="40" t="s">
        <v>809</v>
      </c>
      <c r="L10" s="40" t="s">
        <v>810</v>
      </c>
      <c r="M10" s="40" t="s">
        <v>811</v>
      </c>
      <c r="N10" s="40" t="s">
        <v>245</v>
      </c>
      <c r="O10" s="40">
        <v>2</v>
      </c>
      <c r="P10" s="40" t="s">
        <v>812</v>
      </c>
      <c r="Q10" s="40">
        <v>3</v>
      </c>
      <c r="R10" s="40" t="s">
        <v>813</v>
      </c>
      <c r="S10" s="40">
        <v>2</v>
      </c>
      <c r="T10" s="40" t="s">
        <v>814</v>
      </c>
      <c r="U10" s="40">
        <v>2</v>
      </c>
      <c r="V10" s="40" t="s">
        <v>815</v>
      </c>
      <c r="W10" s="40">
        <v>3</v>
      </c>
      <c r="X10" s="40" t="s">
        <v>816</v>
      </c>
      <c r="Y10" s="40">
        <v>7</v>
      </c>
      <c r="Z10" s="40">
        <v>4</v>
      </c>
      <c r="AA10" s="40">
        <v>28</v>
      </c>
      <c r="AB10" s="40" t="s">
        <v>263</v>
      </c>
      <c r="AC10" s="40" t="s">
        <v>247</v>
      </c>
      <c r="AD10" s="40"/>
      <c r="AE10" s="41" t="s">
        <v>248</v>
      </c>
      <c r="AF10" s="40" t="s">
        <v>817</v>
      </c>
      <c r="AG10" s="40" t="s">
        <v>818</v>
      </c>
      <c r="AH10" s="40" t="s">
        <v>819</v>
      </c>
      <c r="AI10" s="40">
        <v>1</v>
      </c>
      <c r="AJ10" s="40" t="s">
        <v>820</v>
      </c>
      <c r="AK10" s="40">
        <v>2</v>
      </c>
      <c r="AL10" s="40" t="s">
        <v>821</v>
      </c>
      <c r="AM10" s="40">
        <v>1</v>
      </c>
      <c r="AN10" s="40" t="s">
        <v>822</v>
      </c>
      <c r="AO10" s="40">
        <v>1</v>
      </c>
      <c r="AP10" s="40" t="s">
        <v>823</v>
      </c>
      <c r="AQ10" s="40">
        <v>2</v>
      </c>
      <c r="AR10" s="40" t="s">
        <v>824</v>
      </c>
      <c r="AS10" s="40">
        <v>4</v>
      </c>
      <c r="AT10" s="40">
        <v>3</v>
      </c>
      <c r="AU10" s="40">
        <v>12</v>
      </c>
      <c r="AV10" s="40" t="s">
        <v>252</v>
      </c>
      <c r="AW10" s="40" t="s">
        <v>825</v>
      </c>
      <c r="AX10" s="44"/>
      <c r="AY10" s="44"/>
      <c r="AZ10" s="44"/>
      <c r="BA10" s="44"/>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honeticPr fontId="3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activeCell="C3" sqref="C3"/>
    </sheetView>
  </sheetViews>
  <sheetFormatPr defaultColWidth="9" defaultRowHeight="14.1"/>
  <cols>
    <col min="1" max="1" width="26.625" customWidth="1"/>
    <col min="2" max="2" width="28.625" customWidth="1"/>
    <col min="3" max="3" width="66.75" customWidth="1"/>
    <col min="4" max="4" width="79.125" customWidth="1"/>
  </cols>
  <sheetData>
    <row r="1" spans="1:4" ht="28.5" customHeight="1">
      <c r="A1" s="114" t="s">
        <v>97</v>
      </c>
      <c r="B1" s="114" t="s">
        <v>98</v>
      </c>
      <c r="C1" s="114" t="s">
        <v>99</v>
      </c>
      <c r="D1" s="114" t="s">
        <v>100</v>
      </c>
    </row>
    <row r="2" spans="1:4">
      <c r="A2" s="114"/>
      <c r="B2" s="114"/>
      <c r="C2" s="114"/>
      <c r="D2" s="114"/>
    </row>
    <row r="3" spans="1:4" ht="33">
      <c r="A3" s="56" t="s">
        <v>826</v>
      </c>
      <c r="B3" s="57" t="s">
        <v>827</v>
      </c>
      <c r="C3" s="57" t="s">
        <v>828</v>
      </c>
      <c r="D3" s="57" t="s">
        <v>829</v>
      </c>
    </row>
    <row r="4" spans="1:4" ht="33">
      <c r="A4" s="56" t="s">
        <v>830</v>
      </c>
      <c r="B4" s="57" t="s">
        <v>831</v>
      </c>
      <c r="C4" s="57" t="s">
        <v>832</v>
      </c>
      <c r="D4" s="57" t="s">
        <v>833</v>
      </c>
    </row>
    <row r="5" spans="1:4" ht="33">
      <c r="A5" s="56" t="s">
        <v>834</v>
      </c>
      <c r="B5" s="57" t="s">
        <v>835</v>
      </c>
      <c r="C5" s="57" t="s">
        <v>836</v>
      </c>
      <c r="D5" s="57" t="s">
        <v>837</v>
      </c>
    </row>
    <row r="6" spans="1:4" ht="33">
      <c r="A6" s="58" t="s">
        <v>838</v>
      </c>
      <c r="B6" s="58" t="s">
        <v>839</v>
      </c>
      <c r="C6" s="58" t="s">
        <v>840</v>
      </c>
      <c r="D6" s="58" t="s">
        <v>841</v>
      </c>
    </row>
    <row r="7" spans="1:4" ht="33">
      <c r="A7" s="58" t="s">
        <v>842</v>
      </c>
      <c r="B7" s="58" t="s">
        <v>843</v>
      </c>
      <c r="C7" s="58" t="s">
        <v>844</v>
      </c>
      <c r="D7" s="58" t="s">
        <v>845</v>
      </c>
    </row>
    <row r="8" spans="1:4" ht="33">
      <c r="A8" s="58" t="s">
        <v>846</v>
      </c>
      <c r="B8" s="58" t="s">
        <v>847</v>
      </c>
      <c r="C8" s="58" t="s">
        <v>848</v>
      </c>
      <c r="D8" s="58" t="s">
        <v>849</v>
      </c>
    </row>
    <row r="9" spans="1:4" ht="33">
      <c r="A9" s="58" t="s">
        <v>850</v>
      </c>
      <c r="B9" s="58" t="s">
        <v>851</v>
      </c>
      <c r="C9" s="58" t="s">
        <v>852</v>
      </c>
      <c r="D9" s="58" t="s">
        <v>853</v>
      </c>
    </row>
    <row r="10" spans="1:4" ht="33">
      <c r="A10" s="58" t="s">
        <v>854</v>
      </c>
      <c r="B10" s="58" t="s">
        <v>855</v>
      </c>
      <c r="C10" s="58" t="s">
        <v>856</v>
      </c>
      <c r="D10" s="58" t="s">
        <v>857</v>
      </c>
    </row>
    <row r="11" spans="1:4" ht="33">
      <c r="A11" s="58" t="s">
        <v>858</v>
      </c>
      <c r="B11" s="58" t="s">
        <v>859</v>
      </c>
      <c r="C11" s="58" t="s">
        <v>860</v>
      </c>
      <c r="D11" s="58" t="s">
        <v>861</v>
      </c>
    </row>
  </sheetData>
  <sheetProtection formatCells="0" insertHyperlinks="0" autoFilter="0"/>
  <mergeCells count="4">
    <mergeCell ref="A1:A2"/>
    <mergeCell ref="B1:B2"/>
    <mergeCell ref="C1:C2"/>
    <mergeCell ref="D1:D2"/>
  </mergeCells>
  <phoneticPr fontId="3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8"/>
  <sheetViews>
    <sheetView topLeftCell="L2" workbookViewId="0">
      <selection activeCell="X2" sqref="X2"/>
    </sheetView>
  </sheetViews>
  <sheetFormatPr defaultColWidth="9" defaultRowHeight="14.1"/>
  <cols>
    <col min="1" max="1" width="12.25" customWidth="1"/>
    <col min="2" max="2" width="16.875" customWidth="1"/>
    <col min="3" max="3" width="13.75" customWidth="1"/>
    <col min="11" max="11" width="23.375" customWidth="1"/>
    <col min="12" max="12" width="28.125" customWidth="1"/>
    <col min="13" max="13" width="19.75" customWidth="1"/>
    <col min="16" max="16" width="10.25" customWidth="1"/>
    <col min="18" max="18" width="10.375" customWidth="1"/>
    <col min="20" max="20" width="9.875" customWidth="1"/>
    <col min="32" max="32" width="21.25" customWidth="1"/>
    <col min="33" max="33" width="15" customWidth="1"/>
    <col min="34" max="34" width="27.625" customWidth="1"/>
    <col min="49" max="49" width="18" customWidth="1"/>
  </cols>
  <sheetData>
    <row r="1" spans="1:53" ht="63" customHeight="1">
      <c r="A1" s="116" t="s">
        <v>621</v>
      </c>
      <c r="B1" s="116"/>
      <c r="C1" s="116"/>
      <c r="D1" s="115" t="s">
        <v>622</v>
      </c>
      <c r="E1" s="115"/>
      <c r="F1" s="115"/>
      <c r="G1" s="115"/>
      <c r="H1" s="115"/>
      <c r="I1" s="115"/>
      <c r="J1" s="115" t="s">
        <v>623</v>
      </c>
      <c r="K1" s="115" t="s">
        <v>624</v>
      </c>
      <c r="L1" s="115" t="s">
        <v>625</v>
      </c>
      <c r="M1" s="115" t="s">
        <v>626</v>
      </c>
      <c r="N1" s="115" t="s">
        <v>627</v>
      </c>
      <c r="O1" s="117" t="s">
        <v>628</v>
      </c>
      <c r="P1" s="117"/>
      <c r="Q1" s="117"/>
      <c r="R1" s="117"/>
      <c r="S1" s="117"/>
      <c r="T1" s="117"/>
      <c r="U1" s="117"/>
      <c r="V1" s="117"/>
      <c r="W1" s="117"/>
      <c r="X1" s="117"/>
      <c r="Y1" s="117"/>
      <c r="Z1" s="117"/>
      <c r="AA1" s="117"/>
      <c r="AB1" s="115" t="s">
        <v>629</v>
      </c>
      <c r="AC1" s="115" t="s">
        <v>630</v>
      </c>
      <c r="AD1" s="115" t="s">
        <v>631</v>
      </c>
      <c r="AE1" s="115" t="s">
        <v>632</v>
      </c>
      <c r="AF1" s="115" t="s">
        <v>633</v>
      </c>
      <c r="AG1" s="115" t="s">
        <v>634</v>
      </c>
      <c r="AH1" s="115" t="s">
        <v>635</v>
      </c>
      <c r="AI1" s="117" t="s">
        <v>636</v>
      </c>
      <c r="AJ1" s="117"/>
      <c r="AK1" s="117"/>
      <c r="AL1" s="117"/>
      <c r="AM1" s="117"/>
      <c r="AN1" s="117"/>
      <c r="AO1" s="117"/>
      <c r="AP1" s="117"/>
      <c r="AQ1" s="117"/>
      <c r="AR1" s="117"/>
      <c r="AS1" s="117"/>
      <c r="AT1" s="117"/>
      <c r="AU1" s="117"/>
      <c r="AV1" s="115" t="s">
        <v>637</v>
      </c>
      <c r="AW1" s="115" t="s">
        <v>638</v>
      </c>
      <c r="AX1" s="115" t="s">
        <v>639</v>
      </c>
      <c r="AY1" s="115" t="s">
        <v>640</v>
      </c>
      <c r="AZ1" s="115" t="s">
        <v>641</v>
      </c>
      <c r="BA1" s="115" t="s">
        <v>642</v>
      </c>
    </row>
    <row r="2" spans="1:53" ht="77.45">
      <c r="A2" s="35" t="s">
        <v>643</v>
      </c>
      <c r="B2" s="36" t="s">
        <v>644</v>
      </c>
      <c r="C2" s="36" t="s">
        <v>645</v>
      </c>
      <c r="D2" s="36" t="s">
        <v>646</v>
      </c>
      <c r="E2" s="36" t="s">
        <v>647</v>
      </c>
      <c r="F2" s="36" t="s">
        <v>648</v>
      </c>
      <c r="G2" s="36" t="s">
        <v>649</v>
      </c>
      <c r="H2" s="36" t="s">
        <v>650</v>
      </c>
      <c r="I2" s="36" t="s">
        <v>651</v>
      </c>
      <c r="J2" s="115"/>
      <c r="K2" s="115"/>
      <c r="L2" s="115"/>
      <c r="M2" s="115"/>
      <c r="N2" s="115"/>
      <c r="O2" s="36" t="s">
        <v>652</v>
      </c>
      <c r="P2" s="36" t="s">
        <v>653</v>
      </c>
      <c r="Q2" s="36" t="s">
        <v>654</v>
      </c>
      <c r="R2" s="36" t="s">
        <v>653</v>
      </c>
      <c r="S2" s="36" t="s">
        <v>655</v>
      </c>
      <c r="T2" s="36" t="s">
        <v>653</v>
      </c>
      <c r="U2" s="36" t="s">
        <v>656</v>
      </c>
      <c r="V2" s="36" t="s">
        <v>653</v>
      </c>
      <c r="W2" s="36" t="s">
        <v>657</v>
      </c>
      <c r="X2" s="36" t="s">
        <v>653</v>
      </c>
      <c r="Y2" s="36" t="s">
        <v>658</v>
      </c>
      <c r="Z2" s="36" t="s">
        <v>659</v>
      </c>
      <c r="AA2" s="36" t="s">
        <v>660</v>
      </c>
      <c r="AB2" s="115"/>
      <c r="AC2" s="115"/>
      <c r="AD2" s="115"/>
      <c r="AE2" s="115"/>
      <c r="AF2" s="115"/>
      <c r="AG2" s="115"/>
      <c r="AH2" s="115"/>
      <c r="AI2" s="36" t="s">
        <v>652</v>
      </c>
      <c r="AJ2" s="36" t="s">
        <v>653</v>
      </c>
      <c r="AK2" s="36" t="s">
        <v>654</v>
      </c>
      <c r="AL2" s="36" t="s">
        <v>653</v>
      </c>
      <c r="AM2" s="36" t="s">
        <v>655</v>
      </c>
      <c r="AN2" s="36" t="s">
        <v>653</v>
      </c>
      <c r="AO2" s="36" t="s">
        <v>656</v>
      </c>
      <c r="AP2" s="36" t="s">
        <v>653</v>
      </c>
      <c r="AQ2" s="36" t="s">
        <v>657</v>
      </c>
      <c r="AR2" s="36" t="s">
        <v>653</v>
      </c>
      <c r="AS2" s="36" t="s">
        <v>658</v>
      </c>
      <c r="AT2" s="36" t="s">
        <v>659</v>
      </c>
      <c r="AU2" s="36" t="s">
        <v>660</v>
      </c>
      <c r="AV2" s="115"/>
      <c r="AW2" s="115"/>
      <c r="AX2" s="115"/>
      <c r="AY2" s="115"/>
      <c r="AZ2" s="115"/>
      <c r="BA2" s="115"/>
    </row>
    <row r="3" spans="1:53" ht="111.95">
      <c r="A3" s="49" t="s">
        <v>862</v>
      </c>
      <c r="B3" s="50" t="s">
        <v>863</v>
      </c>
      <c r="C3" s="50" t="s">
        <v>864</v>
      </c>
      <c r="D3" s="51"/>
      <c r="E3" s="50" t="s">
        <v>240</v>
      </c>
      <c r="F3" s="51"/>
      <c r="G3" s="50"/>
      <c r="H3" s="50" t="s">
        <v>240</v>
      </c>
      <c r="I3" s="50" t="s">
        <v>240</v>
      </c>
      <c r="J3" s="50" t="s">
        <v>865</v>
      </c>
      <c r="K3" s="50" t="s">
        <v>866</v>
      </c>
      <c r="L3" s="50" t="s">
        <v>867</v>
      </c>
      <c r="M3" s="50" t="s">
        <v>868</v>
      </c>
      <c r="N3" s="50" t="s">
        <v>245</v>
      </c>
      <c r="O3" s="50">
        <v>3</v>
      </c>
      <c r="P3" s="51"/>
      <c r="Q3" s="50">
        <v>3</v>
      </c>
      <c r="R3" s="51"/>
      <c r="S3" s="50">
        <v>2</v>
      </c>
      <c r="T3" s="51"/>
      <c r="U3" s="50">
        <v>2</v>
      </c>
      <c r="V3" s="51"/>
      <c r="W3" s="50">
        <v>2</v>
      </c>
      <c r="X3" s="51"/>
      <c r="Y3" s="50">
        <v>7</v>
      </c>
      <c r="Z3" s="50">
        <v>5</v>
      </c>
      <c r="AA3" s="50">
        <v>35</v>
      </c>
      <c r="AB3" s="50" t="s">
        <v>246</v>
      </c>
      <c r="AC3" s="50" t="s">
        <v>247</v>
      </c>
      <c r="AD3" s="51"/>
      <c r="AE3" s="55" t="s">
        <v>248</v>
      </c>
      <c r="AF3" s="50" t="s">
        <v>869</v>
      </c>
      <c r="AG3" s="50" t="s">
        <v>870</v>
      </c>
      <c r="AH3" s="50" t="s">
        <v>871</v>
      </c>
      <c r="AI3" s="50">
        <v>1</v>
      </c>
      <c r="AJ3" s="51"/>
      <c r="AK3" s="50">
        <v>1</v>
      </c>
      <c r="AL3" s="51"/>
      <c r="AM3" s="50">
        <v>1</v>
      </c>
      <c r="AN3" s="51"/>
      <c r="AO3" s="50">
        <v>1</v>
      </c>
      <c r="AP3" s="51"/>
      <c r="AQ3" s="50">
        <v>1</v>
      </c>
      <c r="AR3" s="51"/>
      <c r="AS3" s="50">
        <v>3</v>
      </c>
      <c r="AT3" s="50">
        <v>5</v>
      </c>
      <c r="AU3" s="50">
        <v>15</v>
      </c>
      <c r="AV3" s="50" t="s">
        <v>252</v>
      </c>
      <c r="AW3" s="50" t="s">
        <v>872</v>
      </c>
      <c r="AX3" s="54"/>
      <c r="AY3" s="54"/>
      <c r="AZ3" s="54"/>
      <c r="BA3" s="54"/>
    </row>
    <row r="4" spans="1:53">
      <c r="A4" s="49"/>
      <c r="B4" s="50"/>
      <c r="C4" s="50" t="s">
        <v>873</v>
      </c>
      <c r="D4" s="51"/>
      <c r="E4" s="50" t="s">
        <v>339</v>
      </c>
      <c r="F4" s="51"/>
      <c r="G4" s="50" t="s">
        <v>339</v>
      </c>
      <c r="H4" s="50" t="s">
        <v>339</v>
      </c>
      <c r="I4" s="50" t="s">
        <v>339</v>
      </c>
      <c r="J4" s="50"/>
      <c r="K4" s="50"/>
      <c r="L4" s="50"/>
      <c r="M4" s="50"/>
      <c r="N4" s="50"/>
      <c r="O4" s="50"/>
      <c r="P4" s="51"/>
      <c r="Q4" s="50"/>
      <c r="R4" s="51"/>
      <c r="S4" s="50"/>
      <c r="T4" s="51"/>
      <c r="U4" s="50"/>
      <c r="V4" s="51"/>
      <c r="W4" s="50"/>
      <c r="X4" s="51"/>
      <c r="Y4" s="50"/>
      <c r="Z4" s="50"/>
      <c r="AA4" s="50"/>
      <c r="AB4" s="50"/>
      <c r="AC4" s="50"/>
      <c r="AD4" s="51"/>
      <c r="AE4" s="55"/>
      <c r="AF4" s="50"/>
      <c r="AG4" s="50"/>
      <c r="AH4" s="50"/>
      <c r="AI4" s="50"/>
      <c r="AJ4" s="51"/>
      <c r="AK4" s="50"/>
      <c r="AL4" s="51"/>
      <c r="AM4" s="50"/>
      <c r="AN4" s="51"/>
      <c r="AO4" s="50"/>
      <c r="AP4" s="51"/>
      <c r="AQ4" s="50"/>
      <c r="AR4" s="51"/>
      <c r="AS4" s="50"/>
      <c r="AT4" s="50"/>
      <c r="AU4" s="50"/>
      <c r="AV4" s="50"/>
      <c r="AW4" s="50"/>
      <c r="AX4" s="54"/>
      <c r="AY4" s="54"/>
      <c r="AZ4" s="54"/>
      <c r="BA4" s="54"/>
    </row>
    <row r="5" spans="1:53" ht="84">
      <c r="A5" s="49" t="s">
        <v>874</v>
      </c>
      <c r="B5" s="50" t="s">
        <v>875</v>
      </c>
      <c r="C5" s="50" t="s">
        <v>876</v>
      </c>
      <c r="D5" s="50" t="s">
        <v>240</v>
      </c>
      <c r="E5" s="54"/>
      <c r="F5" s="54"/>
      <c r="G5" s="51"/>
      <c r="H5" s="54"/>
      <c r="I5" s="54"/>
      <c r="J5" s="50" t="s">
        <v>877</v>
      </c>
      <c r="K5" s="50" t="s">
        <v>878</v>
      </c>
      <c r="L5" s="50" t="s">
        <v>879</v>
      </c>
      <c r="M5" s="50" t="s">
        <v>880</v>
      </c>
      <c r="N5" s="50" t="s">
        <v>245</v>
      </c>
      <c r="O5" s="50">
        <v>1</v>
      </c>
      <c r="P5" s="51"/>
      <c r="Q5" s="50">
        <v>2</v>
      </c>
      <c r="R5" s="51"/>
      <c r="S5" s="50">
        <v>2</v>
      </c>
      <c r="T5" s="51"/>
      <c r="U5" s="50">
        <v>2</v>
      </c>
      <c r="V5" s="51"/>
      <c r="W5" s="50">
        <v>2</v>
      </c>
      <c r="X5" s="51"/>
      <c r="Y5" s="50">
        <v>6</v>
      </c>
      <c r="Z5" s="50">
        <v>3</v>
      </c>
      <c r="AA5" s="50">
        <v>18</v>
      </c>
      <c r="AB5" s="50" t="s">
        <v>263</v>
      </c>
      <c r="AC5" s="50" t="s">
        <v>247</v>
      </c>
      <c r="AD5" s="51"/>
      <c r="AE5" s="55" t="s">
        <v>248</v>
      </c>
      <c r="AF5" s="50" t="s">
        <v>881</v>
      </c>
      <c r="AG5" s="50" t="s">
        <v>882</v>
      </c>
      <c r="AH5" s="50" t="s">
        <v>883</v>
      </c>
      <c r="AI5" s="50">
        <v>1</v>
      </c>
      <c r="AJ5" s="51"/>
      <c r="AK5" s="50">
        <v>1</v>
      </c>
      <c r="AL5" s="51"/>
      <c r="AM5" s="50">
        <v>1</v>
      </c>
      <c r="AN5" s="51"/>
      <c r="AO5" s="50">
        <v>1</v>
      </c>
      <c r="AP5" s="51"/>
      <c r="AQ5" s="50">
        <v>1</v>
      </c>
      <c r="AR5" s="51"/>
      <c r="AS5" s="50">
        <v>3</v>
      </c>
      <c r="AT5" s="50">
        <v>2</v>
      </c>
      <c r="AU5" s="50">
        <v>6</v>
      </c>
      <c r="AV5" s="50" t="s">
        <v>252</v>
      </c>
      <c r="AW5" s="50" t="s">
        <v>884</v>
      </c>
      <c r="AX5" s="54"/>
      <c r="AY5" s="54"/>
      <c r="AZ5" s="54"/>
      <c r="BA5" s="54"/>
    </row>
    <row r="6" spans="1:53" ht="140.1">
      <c r="A6" s="52" t="s">
        <v>71</v>
      </c>
      <c r="B6" s="53" t="s">
        <v>885</v>
      </c>
      <c r="C6" s="53" t="s">
        <v>886</v>
      </c>
      <c r="D6" s="53" t="s">
        <v>240</v>
      </c>
      <c r="E6" s="53" t="s">
        <v>240</v>
      </c>
      <c r="F6" s="54"/>
      <c r="G6" s="53" t="s">
        <v>240</v>
      </c>
      <c r="H6" s="53" t="s">
        <v>240</v>
      </c>
      <c r="I6" s="53" t="s">
        <v>240</v>
      </c>
      <c r="J6" s="53" t="s">
        <v>291</v>
      </c>
      <c r="K6" s="53" t="s">
        <v>887</v>
      </c>
      <c r="L6" s="53" t="s">
        <v>888</v>
      </c>
      <c r="M6" s="53" t="s">
        <v>889</v>
      </c>
      <c r="N6" s="53" t="s">
        <v>245</v>
      </c>
      <c r="O6" s="53">
        <v>3</v>
      </c>
      <c r="P6" s="54"/>
      <c r="Q6" s="53">
        <v>3</v>
      </c>
      <c r="R6" s="54"/>
      <c r="S6" s="53">
        <v>2</v>
      </c>
      <c r="T6" s="54"/>
      <c r="U6" s="53">
        <v>2</v>
      </c>
      <c r="V6" s="54"/>
      <c r="W6" s="53">
        <v>2</v>
      </c>
      <c r="X6" s="54"/>
      <c r="Y6" s="53">
        <v>7</v>
      </c>
      <c r="Z6" s="53">
        <v>5</v>
      </c>
      <c r="AA6" s="53">
        <v>35</v>
      </c>
      <c r="AB6" s="53" t="s">
        <v>246</v>
      </c>
      <c r="AC6" s="53" t="s">
        <v>247</v>
      </c>
      <c r="AD6" s="54"/>
      <c r="AE6" s="53" t="s">
        <v>248</v>
      </c>
      <c r="AF6" s="53" t="s">
        <v>890</v>
      </c>
      <c r="AG6" s="53" t="s">
        <v>891</v>
      </c>
      <c r="AH6" s="53" t="s">
        <v>892</v>
      </c>
      <c r="AI6" s="53">
        <v>1</v>
      </c>
      <c r="AJ6" s="54"/>
      <c r="AK6" s="53">
        <v>1</v>
      </c>
      <c r="AL6" s="54"/>
      <c r="AM6" s="53">
        <v>1</v>
      </c>
      <c r="AN6" s="54"/>
      <c r="AO6" s="53">
        <v>1</v>
      </c>
      <c r="AP6" s="54"/>
      <c r="AQ6" s="53">
        <v>1</v>
      </c>
      <c r="AR6" s="54"/>
      <c r="AS6" s="53">
        <v>3</v>
      </c>
      <c r="AT6" s="53">
        <v>2</v>
      </c>
      <c r="AU6" s="53">
        <v>6</v>
      </c>
      <c r="AV6" s="53" t="s">
        <v>252</v>
      </c>
      <c r="AW6" s="53" t="s">
        <v>893</v>
      </c>
      <c r="AX6" s="54"/>
      <c r="AY6" s="54"/>
      <c r="AZ6" s="54"/>
      <c r="BA6" s="54"/>
    </row>
    <row r="7" spans="1:53" ht="98.1">
      <c r="A7" s="52" t="s">
        <v>894</v>
      </c>
      <c r="B7" s="53" t="s">
        <v>895</v>
      </c>
      <c r="C7" s="53" t="s">
        <v>896</v>
      </c>
      <c r="D7" s="54"/>
      <c r="E7" s="53" t="s">
        <v>240</v>
      </c>
      <c r="F7" s="53" t="s">
        <v>240</v>
      </c>
      <c r="G7" s="53" t="s">
        <v>240</v>
      </c>
      <c r="H7" s="53" t="s">
        <v>240</v>
      </c>
      <c r="I7" s="54"/>
      <c r="J7" s="53" t="s">
        <v>241</v>
      </c>
      <c r="K7" s="53" t="s">
        <v>897</v>
      </c>
      <c r="L7" s="53" t="s">
        <v>898</v>
      </c>
      <c r="M7" s="53" t="s">
        <v>899</v>
      </c>
      <c r="N7" s="53" t="s">
        <v>900</v>
      </c>
      <c r="O7" s="53">
        <v>3</v>
      </c>
      <c r="P7" s="54"/>
      <c r="Q7" s="53">
        <v>2</v>
      </c>
      <c r="R7" s="54"/>
      <c r="S7" s="53">
        <v>2</v>
      </c>
      <c r="T7" s="54"/>
      <c r="U7" s="53">
        <v>2</v>
      </c>
      <c r="V7" s="54"/>
      <c r="W7" s="53">
        <v>2</v>
      </c>
      <c r="X7" s="54"/>
      <c r="Y7" s="53">
        <v>6</v>
      </c>
      <c r="Z7" s="53">
        <v>5</v>
      </c>
      <c r="AA7" s="53">
        <v>30</v>
      </c>
      <c r="AB7" s="53" t="s">
        <v>246</v>
      </c>
      <c r="AC7" s="53" t="s">
        <v>247</v>
      </c>
      <c r="AD7" s="54"/>
      <c r="AE7" s="53" t="s">
        <v>248</v>
      </c>
      <c r="AF7" s="53" t="s">
        <v>901</v>
      </c>
      <c r="AG7" s="53" t="s">
        <v>902</v>
      </c>
      <c r="AH7" s="53" t="s">
        <v>903</v>
      </c>
      <c r="AI7" s="53">
        <v>1</v>
      </c>
      <c r="AJ7" s="54"/>
      <c r="AK7" s="53">
        <v>1</v>
      </c>
      <c r="AL7" s="54"/>
      <c r="AM7" s="53">
        <v>1</v>
      </c>
      <c r="AN7" s="54"/>
      <c r="AO7" s="53">
        <v>1</v>
      </c>
      <c r="AP7" s="54"/>
      <c r="AQ7" s="53">
        <v>1</v>
      </c>
      <c r="AR7" s="54"/>
      <c r="AS7" s="53">
        <v>3</v>
      </c>
      <c r="AT7" s="53">
        <v>2</v>
      </c>
      <c r="AU7" s="53">
        <v>6</v>
      </c>
      <c r="AV7" s="53" t="s">
        <v>252</v>
      </c>
      <c r="AW7" s="53" t="s">
        <v>904</v>
      </c>
      <c r="AX7" s="54"/>
      <c r="AY7" s="54"/>
      <c r="AZ7" s="54"/>
      <c r="BA7" s="54"/>
    </row>
    <row r="8" spans="1:53" ht="84">
      <c r="A8" s="52" t="s">
        <v>905</v>
      </c>
      <c r="B8" s="53" t="s">
        <v>906</v>
      </c>
      <c r="C8" s="53" t="s">
        <v>907</v>
      </c>
      <c r="D8" s="53" t="s">
        <v>240</v>
      </c>
      <c r="E8" s="54"/>
      <c r="F8" s="54"/>
      <c r="G8" s="53" t="s">
        <v>240</v>
      </c>
      <c r="H8" s="53" t="s">
        <v>240</v>
      </c>
      <c r="I8" s="54"/>
      <c r="J8" s="53" t="s">
        <v>908</v>
      </c>
      <c r="K8" s="53" t="s">
        <v>909</v>
      </c>
      <c r="L8" s="53" t="s">
        <v>910</v>
      </c>
      <c r="M8" s="53" t="s">
        <v>911</v>
      </c>
      <c r="N8" s="53" t="s">
        <v>912</v>
      </c>
      <c r="O8" s="53">
        <v>2</v>
      </c>
      <c r="P8" s="54"/>
      <c r="Q8" s="53">
        <v>2</v>
      </c>
      <c r="R8" s="54"/>
      <c r="S8" s="53">
        <v>2</v>
      </c>
      <c r="T8" s="54"/>
      <c r="U8" s="53">
        <v>2</v>
      </c>
      <c r="V8" s="54"/>
      <c r="W8" s="53">
        <v>2</v>
      </c>
      <c r="X8" s="54"/>
      <c r="Y8" s="53">
        <v>6</v>
      </c>
      <c r="Z8" s="53">
        <v>4</v>
      </c>
      <c r="AA8" s="53">
        <v>24</v>
      </c>
      <c r="AB8" s="53" t="s">
        <v>263</v>
      </c>
      <c r="AC8" s="53" t="s">
        <v>247</v>
      </c>
      <c r="AD8" s="54"/>
      <c r="AE8" s="53" t="s">
        <v>248</v>
      </c>
      <c r="AF8" s="53" t="s">
        <v>913</v>
      </c>
      <c r="AG8" s="53" t="s">
        <v>882</v>
      </c>
      <c r="AH8" s="53" t="s">
        <v>914</v>
      </c>
      <c r="AI8" s="53">
        <v>1</v>
      </c>
      <c r="AJ8" s="54"/>
      <c r="AK8" s="53">
        <v>1</v>
      </c>
      <c r="AL8" s="54"/>
      <c r="AM8" s="53">
        <v>1</v>
      </c>
      <c r="AN8" s="54"/>
      <c r="AO8" s="53">
        <v>1</v>
      </c>
      <c r="AP8" s="54"/>
      <c r="AQ8" s="53">
        <v>1</v>
      </c>
      <c r="AR8" s="54"/>
      <c r="AS8" s="53">
        <v>3</v>
      </c>
      <c r="AT8" s="53">
        <v>2</v>
      </c>
      <c r="AU8" s="53">
        <v>6</v>
      </c>
      <c r="AV8" s="53" t="s">
        <v>252</v>
      </c>
      <c r="AW8" s="53" t="s">
        <v>915</v>
      </c>
      <c r="AX8" s="54"/>
      <c r="AY8" s="54"/>
      <c r="AZ8" s="54"/>
      <c r="BA8" s="54"/>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honeticPr fontId="3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workbookViewId="0">
      <selection sqref="A1:A2"/>
    </sheetView>
  </sheetViews>
  <sheetFormatPr defaultColWidth="9" defaultRowHeight="14.1"/>
  <cols>
    <col min="1" max="1" width="21.875" customWidth="1"/>
    <col min="2" max="2" width="40" customWidth="1"/>
    <col min="3" max="3" width="55.75" customWidth="1"/>
    <col min="4" max="4" width="77.25" customWidth="1"/>
  </cols>
  <sheetData>
    <row r="1" spans="1:4" ht="28.5" customHeight="1">
      <c r="A1" s="114" t="s">
        <v>97</v>
      </c>
      <c r="B1" s="114" t="s">
        <v>98</v>
      </c>
      <c r="C1" s="114" t="s">
        <v>99</v>
      </c>
      <c r="D1" s="114" t="s">
        <v>100</v>
      </c>
    </row>
    <row r="2" spans="1:4">
      <c r="A2" s="114"/>
      <c r="B2" s="114"/>
      <c r="C2" s="114"/>
      <c r="D2" s="114"/>
    </row>
    <row r="3" spans="1:4" ht="49.5">
      <c r="A3" s="46" t="s">
        <v>916</v>
      </c>
      <c r="B3" s="47" t="s">
        <v>917</v>
      </c>
      <c r="C3" s="47" t="s">
        <v>918</v>
      </c>
      <c r="D3" s="47" t="s">
        <v>919</v>
      </c>
    </row>
    <row r="4" spans="1:4" ht="49.5">
      <c r="A4" s="46" t="s">
        <v>920</v>
      </c>
      <c r="B4" s="47" t="s">
        <v>921</v>
      </c>
      <c r="C4" s="47" t="s">
        <v>922</v>
      </c>
      <c r="D4" s="47" t="s">
        <v>923</v>
      </c>
    </row>
    <row r="5" spans="1:4" ht="49.5">
      <c r="A5" s="46" t="s">
        <v>924</v>
      </c>
      <c r="B5" s="47" t="s">
        <v>925</v>
      </c>
      <c r="C5" s="47" t="s">
        <v>926</v>
      </c>
      <c r="D5" s="47" t="s">
        <v>927</v>
      </c>
    </row>
    <row r="6" spans="1:4" ht="49.5">
      <c r="A6" s="48" t="s">
        <v>928</v>
      </c>
      <c r="B6" s="48" t="s">
        <v>929</v>
      </c>
      <c r="C6" s="48" t="s">
        <v>930</v>
      </c>
      <c r="D6" s="48" t="s">
        <v>931</v>
      </c>
    </row>
    <row r="7" spans="1:4" ht="33">
      <c r="A7" s="48" t="s">
        <v>932</v>
      </c>
      <c r="B7" s="48" t="s">
        <v>933</v>
      </c>
      <c r="C7" s="48" t="s">
        <v>934</v>
      </c>
      <c r="D7" s="48" t="s">
        <v>935</v>
      </c>
    </row>
    <row r="8" spans="1:4" ht="33">
      <c r="A8" s="48" t="s">
        <v>936</v>
      </c>
      <c r="B8" s="48" t="s">
        <v>937</v>
      </c>
      <c r="C8" s="48" t="s">
        <v>938</v>
      </c>
      <c r="D8" s="48" t="s">
        <v>939</v>
      </c>
    </row>
    <row r="9" spans="1:4" ht="49.5">
      <c r="A9" s="48" t="s">
        <v>940</v>
      </c>
      <c r="B9" s="48" t="s">
        <v>941</v>
      </c>
      <c r="C9" s="48" t="s">
        <v>942</v>
      </c>
      <c r="D9" s="48" t="s">
        <v>943</v>
      </c>
    </row>
    <row r="10" spans="1:4" ht="49.5">
      <c r="A10" s="48" t="s">
        <v>944</v>
      </c>
      <c r="B10" s="48" t="s">
        <v>945</v>
      </c>
      <c r="C10" s="48" t="s">
        <v>946</v>
      </c>
      <c r="D10" s="48" t="s">
        <v>947</v>
      </c>
    </row>
    <row r="11" spans="1:4" ht="49.5">
      <c r="A11" s="48" t="s">
        <v>948</v>
      </c>
      <c r="B11" s="48" t="s">
        <v>949</v>
      </c>
      <c r="C11" s="48" t="s">
        <v>950</v>
      </c>
      <c r="D11" s="48" t="s">
        <v>951</v>
      </c>
    </row>
    <row r="12" spans="1:4" ht="33">
      <c r="A12" s="48" t="s">
        <v>952</v>
      </c>
      <c r="B12" s="48" t="s">
        <v>953</v>
      </c>
      <c r="C12" s="48" t="s">
        <v>954</v>
      </c>
      <c r="D12" s="48" t="s">
        <v>955</v>
      </c>
    </row>
    <row r="13" spans="1:4" ht="33">
      <c r="A13" s="48" t="s">
        <v>956</v>
      </c>
      <c r="B13" s="48" t="s">
        <v>957</v>
      </c>
      <c r="C13" s="48" t="s">
        <v>958</v>
      </c>
      <c r="D13" s="48" t="s">
        <v>959</v>
      </c>
    </row>
  </sheetData>
  <sheetProtection formatCells="0" insertHyperlinks="0" autoFilter="0"/>
  <mergeCells count="4">
    <mergeCell ref="A1:A2"/>
    <mergeCell ref="B1:B2"/>
    <mergeCell ref="C1:C2"/>
    <mergeCell ref="D1:D2"/>
  </mergeCells>
  <phoneticPr fontId="36"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8"/>
  <sheetViews>
    <sheetView workbookViewId="0">
      <selection sqref="A1:C1"/>
    </sheetView>
  </sheetViews>
  <sheetFormatPr defaultColWidth="9" defaultRowHeight="14.1"/>
  <cols>
    <col min="2" max="2" width="21.75" customWidth="1"/>
    <col min="3" max="3" width="16" customWidth="1"/>
    <col min="11" max="11" width="18.75" customWidth="1"/>
    <col min="12" max="12" width="19.125" customWidth="1"/>
    <col min="13" max="13" width="22.875" customWidth="1"/>
    <col min="16" max="16" width="14.25" customWidth="1"/>
    <col min="18" max="18" width="14.25" customWidth="1"/>
    <col min="20" max="20" width="20.875" customWidth="1"/>
    <col min="24" max="24" width="13.75" customWidth="1"/>
    <col min="32" max="32" width="16" customWidth="1"/>
    <col min="34" max="34" width="26.625" customWidth="1"/>
    <col min="36" max="36" width="18.875" customWidth="1"/>
  </cols>
  <sheetData>
    <row r="1" spans="1:53" ht="63" customHeight="1">
      <c r="A1" s="116" t="s">
        <v>621</v>
      </c>
      <c r="B1" s="116"/>
      <c r="C1" s="116"/>
      <c r="D1" s="115" t="s">
        <v>622</v>
      </c>
      <c r="E1" s="115"/>
      <c r="F1" s="115"/>
      <c r="G1" s="115"/>
      <c r="H1" s="115"/>
      <c r="I1" s="115"/>
      <c r="J1" s="115" t="s">
        <v>623</v>
      </c>
      <c r="K1" s="115" t="s">
        <v>624</v>
      </c>
      <c r="L1" s="115" t="s">
        <v>625</v>
      </c>
      <c r="M1" s="115" t="s">
        <v>626</v>
      </c>
      <c r="N1" s="115" t="s">
        <v>627</v>
      </c>
      <c r="O1" s="117" t="s">
        <v>628</v>
      </c>
      <c r="P1" s="117"/>
      <c r="Q1" s="117"/>
      <c r="R1" s="117"/>
      <c r="S1" s="117"/>
      <c r="T1" s="117"/>
      <c r="U1" s="117"/>
      <c r="V1" s="117"/>
      <c r="W1" s="117"/>
      <c r="X1" s="117"/>
      <c r="Y1" s="117"/>
      <c r="Z1" s="117"/>
      <c r="AA1" s="117"/>
      <c r="AB1" s="115" t="s">
        <v>629</v>
      </c>
      <c r="AC1" s="115" t="s">
        <v>630</v>
      </c>
      <c r="AD1" s="115" t="s">
        <v>631</v>
      </c>
      <c r="AE1" s="115" t="s">
        <v>632</v>
      </c>
      <c r="AF1" s="115" t="s">
        <v>633</v>
      </c>
      <c r="AG1" s="115" t="s">
        <v>634</v>
      </c>
      <c r="AH1" s="115" t="s">
        <v>635</v>
      </c>
      <c r="AI1" s="117" t="s">
        <v>636</v>
      </c>
      <c r="AJ1" s="117"/>
      <c r="AK1" s="117"/>
      <c r="AL1" s="117"/>
      <c r="AM1" s="117"/>
      <c r="AN1" s="117"/>
      <c r="AO1" s="117"/>
      <c r="AP1" s="117"/>
      <c r="AQ1" s="117"/>
      <c r="AR1" s="117"/>
      <c r="AS1" s="117"/>
      <c r="AT1" s="117"/>
      <c r="AU1" s="117"/>
      <c r="AV1" s="115" t="s">
        <v>637</v>
      </c>
      <c r="AW1" s="115" t="s">
        <v>638</v>
      </c>
      <c r="AX1" s="115" t="s">
        <v>639</v>
      </c>
      <c r="AY1" s="115" t="s">
        <v>640</v>
      </c>
      <c r="AZ1" s="115" t="s">
        <v>641</v>
      </c>
      <c r="BA1" s="115" t="s">
        <v>642</v>
      </c>
    </row>
    <row r="2" spans="1:53" ht="77.45">
      <c r="A2" s="35" t="s">
        <v>643</v>
      </c>
      <c r="B2" s="36" t="s">
        <v>644</v>
      </c>
      <c r="C2" s="36" t="s">
        <v>645</v>
      </c>
      <c r="D2" s="36" t="s">
        <v>646</v>
      </c>
      <c r="E2" s="36" t="s">
        <v>647</v>
      </c>
      <c r="F2" s="36" t="s">
        <v>648</v>
      </c>
      <c r="G2" s="36" t="s">
        <v>649</v>
      </c>
      <c r="H2" s="36" t="s">
        <v>650</v>
      </c>
      <c r="I2" s="36" t="s">
        <v>651</v>
      </c>
      <c r="J2" s="115"/>
      <c r="K2" s="115"/>
      <c r="L2" s="115"/>
      <c r="M2" s="115"/>
      <c r="N2" s="115"/>
      <c r="O2" s="36" t="s">
        <v>652</v>
      </c>
      <c r="P2" s="36" t="s">
        <v>653</v>
      </c>
      <c r="Q2" s="36" t="s">
        <v>654</v>
      </c>
      <c r="R2" s="36" t="s">
        <v>653</v>
      </c>
      <c r="S2" s="36" t="s">
        <v>655</v>
      </c>
      <c r="T2" s="36" t="s">
        <v>653</v>
      </c>
      <c r="U2" s="36" t="s">
        <v>656</v>
      </c>
      <c r="V2" s="36" t="s">
        <v>653</v>
      </c>
      <c r="W2" s="36" t="s">
        <v>657</v>
      </c>
      <c r="X2" s="36" t="s">
        <v>653</v>
      </c>
      <c r="Y2" s="36" t="s">
        <v>658</v>
      </c>
      <c r="Z2" s="36" t="s">
        <v>659</v>
      </c>
      <c r="AA2" s="36" t="s">
        <v>660</v>
      </c>
      <c r="AB2" s="115"/>
      <c r="AC2" s="115"/>
      <c r="AD2" s="115"/>
      <c r="AE2" s="115"/>
      <c r="AF2" s="115"/>
      <c r="AG2" s="115"/>
      <c r="AH2" s="115"/>
      <c r="AI2" s="36" t="s">
        <v>652</v>
      </c>
      <c r="AJ2" s="36" t="s">
        <v>653</v>
      </c>
      <c r="AK2" s="36" t="s">
        <v>654</v>
      </c>
      <c r="AL2" s="36" t="s">
        <v>653</v>
      </c>
      <c r="AM2" s="36" t="s">
        <v>655</v>
      </c>
      <c r="AN2" s="36" t="s">
        <v>653</v>
      </c>
      <c r="AO2" s="36" t="s">
        <v>656</v>
      </c>
      <c r="AP2" s="36" t="s">
        <v>653</v>
      </c>
      <c r="AQ2" s="36" t="s">
        <v>657</v>
      </c>
      <c r="AR2" s="36" t="s">
        <v>653</v>
      </c>
      <c r="AS2" s="36" t="s">
        <v>658</v>
      </c>
      <c r="AT2" s="36" t="s">
        <v>659</v>
      </c>
      <c r="AU2" s="36" t="s">
        <v>660</v>
      </c>
      <c r="AV2" s="115"/>
      <c r="AW2" s="115"/>
      <c r="AX2" s="115"/>
      <c r="AY2" s="115"/>
      <c r="AZ2" s="115"/>
      <c r="BA2" s="115"/>
    </row>
    <row r="3" spans="1:53" ht="153.94999999999999">
      <c r="A3" s="37" t="s">
        <v>960</v>
      </c>
      <c r="B3" s="38" t="s">
        <v>961</v>
      </c>
      <c r="C3" s="38" t="s">
        <v>962</v>
      </c>
      <c r="D3" s="38" t="s">
        <v>240</v>
      </c>
      <c r="E3" s="38" t="s">
        <v>240</v>
      </c>
      <c r="F3" s="38"/>
      <c r="G3" s="38" t="s">
        <v>240</v>
      </c>
      <c r="H3" s="38" t="s">
        <v>240</v>
      </c>
      <c r="I3" s="38" t="s">
        <v>240</v>
      </c>
      <c r="J3" s="38" t="s">
        <v>291</v>
      </c>
      <c r="K3" s="38" t="s">
        <v>963</v>
      </c>
      <c r="L3" s="38" t="s">
        <v>964</v>
      </c>
      <c r="M3" s="38" t="s">
        <v>965</v>
      </c>
      <c r="N3" s="38" t="s">
        <v>245</v>
      </c>
      <c r="O3" s="38">
        <v>3</v>
      </c>
      <c r="P3" s="38" t="s">
        <v>966</v>
      </c>
      <c r="Q3" s="38">
        <v>3</v>
      </c>
      <c r="R3" s="38" t="s">
        <v>967</v>
      </c>
      <c r="S3" s="38">
        <v>2</v>
      </c>
      <c r="T3" s="38" t="s">
        <v>968</v>
      </c>
      <c r="U3" s="38">
        <v>3</v>
      </c>
      <c r="V3" s="38" t="s">
        <v>969</v>
      </c>
      <c r="W3" s="38">
        <v>2</v>
      </c>
      <c r="X3" s="38" t="s">
        <v>970</v>
      </c>
      <c r="Y3" s="38">
        <v>8</v>
      </c>
      <c r="Z3" s="38">
        <v>5</v>
      </c>
      <c r="AA3" s="38">
        <v>40</v>
      </c>
      <c r="AB3" s="38" t="s">
        <v>246</v>
      </c>
      <c r="AC3" s="38" t="s">
        <v>247</v>
      </c>
      <c r="AD3" s="40"/>
      <c r="AE3" s="41" t="s">
        <v>248</v>
      </c>
      <c r="AF3" s="40" t="s">
        <v>971</v>
      </c>
      <c r="AG3" s="40" t="s">
        <v>972</v>
      </c>
      <c r="AH3" s="40" t="s">
        <v>973</v>
      </c>
      <c r="AI3" s="40">
        <v>1</v>
      </c>
      <c r="AJ3" s="40" t="s">
        <v>974</v>
      </c>
      <c r="AK3" s="40">
        <v>1</v>
      </c>
      <c r="AL3" s="40" t="s">
        <v>975</v>
      </c>
      <c r="AM3" s="40">
        <v>1</v>
      </c>
      <c r="AN3" s="40" t="s">
        <v>976</v>
      </c>
      <c r="AO3" s="40">
        <v>1</v>
      </c>
      <c r="AP3" s="40" t="s">
        <v>977</v>
      </c>
      <c r="AQ3" s="40">
        <v>1</v>
      </c>
      <c r="AR3" s="40" t="s">
        <v>978</v>
      </c>
      <c r="AS3" s="40">
        <v>3</v>
      </c>
      <c r="AT3" s="40">
        <v>2</v>
      </c>
      <c r="AU3" s="40">
        <v>6</v>
      </c>
      <c r="AV3" s="40" t="s">
        <v>252</v>
      </c>
      <c r="AW3" s="40" t="s">
        <v>979</v>
      </c>
      <c r="AX3" s="43"/>
      <c r="AY3" s="43"/>
      <c r="AZ3" s="43"/>
      <c r="BA3" s="43"/>
    </row>
    <row r="4" spans="1:53" ht="153.94999999999999">
      <c r="A4" s="37" t="s">
        <v>71</v>
      </c>
      <c r="B4" s="38" t="s">
        <v>980</v>
      </c>
      <c r="C4" s="38" t="s">
        <v>981</v>
      </c>
      <c r="D4" s="38" t="s">
        <v>240</v>
      </c>
      <c r="E4" s="38" t="s">
        <v>240</v>
      </c>
      <c r="F4" s="38" t="s">
        <v>240</v>
      </c>
      <c r="G4" s="38" t="s">
        <v>240</v>
      </c>
      <c r="H4" s="38" t="s">
        <v>240</v>
      </c>
      <c r="I4" s="38" t="s">
        <v>240</v>
      </c>
      <c r="J4" s="38" t="s">
        <v>291</v>
      </c>
      <c r="K4" s="38" t="s">
        <v>982</v>
      </c>
      <c r="L4" s="38" t="s">
        <v>983</v>
      </c>
      <c r="M4" s="38" t="s">
        <v>984</v>
      </c>
      <c r="N4" s="38" t="s">
        <v>245</v>
      </c>
      <c r="O4" s="38">
        <v>3</v>
      </c>
      <c r="P4" s="38" t="s">
        <v>985</v>
      </c>
      <c r="Q4" s="38">
        <v>2</v>
      </c>
      <c r="R4" s="38" t="s">
        <v>986</v>
      </c>
      <c r="S4" s="38">
        <v>2</v>
      </c>
      <c r="T4" s="38" t="s">
        <v>987</v>
      </c>
      <c r="U4" s="38">
        <v>2</v>
      </c>
      <c r="V4" s="38" t="s">
        <v>988</v>
      </c>
      <c r="W4" s="38">
        <v>2</v>
      </c>
      <c r="X4" s="38" t="s">
        <v>989</v>
      </c>
      <c r="Y4" s="38">
        <v>6</v>
      </c>
      <c r="Z4" s="38">
        <v>5</v>
      </c>
      <c r="AA4" s="38">
        <v>30</v>
      </c>
      <c r="AB4" s="38" t="s">
        <v>246</v>
      </c>
      <c r="AC4" s="38" t="s">
        <v>247</v>
      </c>
      <c r="AD4" s="40"/>
      <c r="AE4" s="41" t="s">
        <v>248</v>
      </c>
      <c r="AF4" s="40" t="s">
        <v>990</v>
      </c>
      <c r="AG4" s="42" t="s">
        <v>991</v>
      </c>
      <c r="AH4" s="39" t="s">
        <v>992</v>
      </c>
      <c r="AI4" s="40">
        <v>1</v>
      </c>
      <c r="AJ4" s="40" t="s">
        <v>993</v>
      </c>
      <c r="AK4" s="40">
        <v>1</v>
      </c>
      <c r="AL4" s="40" t="s">
        <v>994</v>
      </c>
      <c r="AM4" s="40">
        <v>1</v>
      </c>
      <c r="AN4" s="40" t="s">
        <v>995</v>
      </c>
      <c r="AO4" s="40">
        <v>1</v>
      </c>
      <c r="AP4" s="40" t="s">
        <v>996</v>
      </c>
      <c r="AQ4" s="40">
        <v>1</v>
      </c>
      <c r="AR4" s="40" t="s">
        <v>997</v>
      </c>
      <c r="AS4" s="40">
        <v>3</v>
      </c>
      <c r="AT4" s="40">
        <v>2</v>
      </c>
      <c r="AU4" s="40">
        <v>6</v>
      </c>
      <c r="AV4" s="40" t="s">
        <v>252</v>
      </c>
      <c r="AW4" s="40" t="s">
        <v>998</v>
      </c>
      <c r="AX4" s="43"/>
      <c r="AY4" s="43"/>
      <c r="AZ4" s="43"/>
      <c r="BA4" s="43"/>
    </row>
    <row r="5" spans="1:53" ht="182.1">
      <c r="A5" s="39" t="s">
        <v>999</v>
      </c>
      <c r="B5" s="40" t="s">
        <v>1000</v>
      </c>
      <c r="C5" s="40" t="s">
        <v>1001</v>
      </c>
      <c r="D5" s="38"/>
      <c r="E5" s="38" t="s">
        <v>240</v>
      </c>
      <c r="F5" s="38" t="s">
        <v>240</v>
      </c>
      <c r="G5" s="38" t="s">
        <v>240</v>
      </c>
      <c r="H5" s="38" t="s">
        <v>240</v>
      </c>
      <c r="I5" s="38" t="s">
        <v>240</v>
      </c>
      <c r="J5" s="38" t="s">
        <v>1002</v>
      </c>
      <c r="K5" s="40" t="s">
        <v>1003</v>
      </c>
      <c r="L5" s="40" t="s">
        <v>1004</v>
      </c>
      <c r="M5" s="40" t="s">
        <v>1005</v>
      </c>
      <c r="N5" s="40" t="s">
        <v>245</v>
      </c>
      <c r="O5" s="40">
        <v>3</v>
      </c>
      <c r="P5" s="40" t="s">
        <v>1006</v>
      </c>
      <c r="Q5" s="40">
        <v>2</v>
      </c>
      <c r="R5" s="40" t="s">
        <v>1007</v>
      </c>
      <c r="S5" s="40">
        <v>2</v>
      </c>
      <c r="T5" s="40" t="s">
        <v>1008</v>
      </c>
      <c r="U5" s="40">
        <v>2</v>
      </c>
      <c r="V5" s="40" t="s">
        <v>1009</v>
      </c>
      <c r="W5" s="40">
        <v>2</v>
      </c>
      <c r="X5" s="40" t="s">
        <v>1010</v>
      </c>
      <c r="Y5" s="40">
        <v>6</v>
      </c>
      <c r="Z5" s="40">
        <v>5</v>
      </c>
      <c r="AA5" s="40">
        <v>30</v>
      </c>
      <c r="AB5" s="40" t="s">
        <v>246</v>
      </c>
      <c r="AC5" s="40" t="s">
        <v>247</v>
      </c>
      <c r="AD5" s="40"/>
      <c r="AE5" s="41" t="s">
        <v>248</v>
      </c>
      <c r="AF5" s="40" t="s">
        <v>1011</v>
      </c>
      <c r="AG5" s="42" t="s">
        <v>1012</v>
      </c>
      <c r="AH5" s="39" t="s">
        <v>1013</v>
      </c>
      <c r="AI5" s="40">
        <v>1</v>
      </c>
      <c r="AJ5" s="40" t="s">
        <v>1014</v>
      </c>
      <c r="AK5" s="40">
        <v>1</v>
      </c>
      <c r="AL5" s="40" t="s">
        <v>1015</v>
      </c>
      <c r="AM5" s="40">
        <v>1</v>
      </c>
      <c r="AN5" s="40" t="s">
        <v>1016</v>
      </c>
      <c r="AO5" s="40">
        <v>1</v>
      </c>
      <c r="AP5" s="40" t="s">
        <v>1017</v>
      </c>
      <c r="AQ5" s="40">
        <v>1</v>
      </c>
      <c r="AR5" s="40" t="s">
        <v>1018</v>
      </c>
      <c r="AS5" s="40">
        <v>3</v>
      </c>
      <c r="AT5" s="40">
        <v>2</v>
      </c>
      <c r="AU5" s="40">
        <v>6</v>
      </c>
      <c r="AV5" s="40" t="s">
        <v>252</v>
      </c>
      <c r="AW5" s="40" t="s">
        <v>1019</v>
      </c>
      <c r="AX5" s="44"/>
      <c r="AY5" s="44"/>
      <c r="AZ5" s="44"/>
      <c r="BA5" s="44"/>
    </row>
    <row r="6" spans="1:53" ht="182.1">
      <c r="A6" s="39" t="s">
        <v>1020</v>
      </c>
      <c r="B6" s="40" t="s">
        <v>1021</v>
      </c>
      <c r="C6" s="40" t="s">
        <v>1022</v>
      </c>
      <c r="D6" s="38" t="s">
        <v>240</v>
      </c>
      <c r="E6" s="38" t="s">
        <v>240</v>
      </c>
      <c r="F6" s="38" t="s">
        <v>240</v>
      </c>
      <c r="G6" s="38" t="s">
        <v>240</v>
      </c>
      <c r="H6" s="38" t="s">
        <v>240</v>
      </c>
      <c r="I6" s="38"/>
      <c r="J6" s="38" t="s">
        <v>1023</v>
      </c>
      <c r="K6" s="40" t="s">
        <v>1024</v>
      </c>
      <c r="L6" s="40" t="s">
        <v>1025</v>
      </c>
      <c r="M6" s="40" t="s">
        <v>1026</v>
      </c>
      <c r="N6" s="40" t="s">
        <v>245</v>
      </c>
      <c r="O6" s="40">
        <v>2</v>
      </c>
      <c r="P6" s="40" t="s">
        <v>1027</v>
      </c>
      <c r="Q6" s="40">
        <v>2</v>
      </c>
      <c r="R6" s="40" t="s">
        <v>1028</v>
      </c>
      <c r="S6" s="40">
        <v>2</v>
      </c>
      <c r="T6" s="40" t="s">
        <v>1029</v>
      </c>
      <c r="U6" s="40">
        <v>2</v>
      </c>
      <c r="V6" s="40" t="s">
        <v>1030</v>
      </c>
      <c r="W6" s="40">
        <v>2</v>
      </c>
      <c r="X6" s="40" t="s">
        <v>1031</v>
      </c>
      <c r="Y6" s="40">
        <v>6</v>
      </c>
      <c r="Z6" s="40">
        <v>4</v>
      </c>
      <c r="AA6" s="40">
        <v>24</v>
      </c>
      <c r="AB6" s="40" t="s">
        <v>263</v>
      </c>
      <c r="AC6" s="40" t="s">
        <v>247</v>
      </c>
      <c r="AD6" s="40"/>
      <c r="AE6" s="41" t="s">
        <v>248</v>
      </c>
      <c r="AF6" s="40" t="s">
        <v>1032</v>
      </c>
      <c r="AG6" s="42" t="s">
        <v>1033</v>
      </c>
      <c r="AH6" s="39" t="s">
        <v>1034</v>
      </c>
      <c r="AI6" s="40">
        <v>1</v>
      </c>
      <c r="AJ6" s="40" t="s">
        <v>1035</v>
      </c>
      <c r="AK6" s="40">
        <v>1</v>
      </c>
      <c r="AL6" s="40" t="s">
        <v>1036</v>
      </c>
      <c r="AM6" s="40">
        <v>1</v>
      </c>
      <c r="AN6" s="40" t="s">
        <v>1037</v>
      </c>
      <c r="AO6" s="40">
        <v>1</v>
      </c>
      <c r="AP6" s="40" t="s">
        <v>1038</v>
      </c>
      <c r="AQ6" s="40">
        <v>1</v>
      </c>
      <c r="AR6" s="40" t="s">
        <v>1039</v>
      </c>
      <c r="AS6" s="40">
        <v>3</v>
      </c>
      <c r="AT6" s="40">
        <v>2</v>
      </c>
      <c r="AU6" s="40">
        <v>6</v>
      </c>
      <c r="AV6" s="40" t="s">
        <v>252</v>
      </c>
      <c r="AW6" s="40" t="s">
        <v>1040</v>
      </c>
      <c r="AX6" s="45"/>
      <c r="AY6" s="45"/>
      <c r="AZ6" s="45"/>
      <c r="BA6" s="45"/>
    </row>
    <row r="7" spans="1:53" ht="153.94999999999999">
      <c r="A7" s="39" t="s">
        <v>1041</v>
      </c>
      <c r="B7" s="40" t="s">
        <v>1042</v>
      </c>
      <c r="C7" s="40" t="s">
        <v>1043</v>
      </c>
      <c r="D7" s="38" t="s">
        <v>240</v>
      </c>
      <c r="E7" s="38" t="s">
        <v>240</v>
      </c>
      <c r="F7" s="38"/>
      <c r="G7" s="38" t="s">
        <v>240</v>
      </c>
      <c r="H7" s="38" t="s">
        <v>240</v>
      </c>
      <c r="I7" s="38" t="s">
        <v>240</v>
      </c>
      <c r="J7" s="38" t="s">
        <v>1023</v>
      </c>
      <c r="K7" s="40" t="s">
        <v>1044</v>
      </c>
      <c r="L7" s="40" t="s">
        <v>1045</v>
      </c>
      <c r="M7" s="40" t="s">
        <v>1046</v>
      </c>
      <c r="N7" s="40" t="s">
        <v>245</v>
      </c>
      <c r="O7" s="40">
        <v>2</v>
      </c>
      <c r="P7" s="40" t="s">
        <v>1047</v>
      </c>
      <c r="Q7" s="40">
        <v>2</v>
      </c>
      <c r="R7" s="40" t="s">
        <v>1048</v>
      </c>
      <c r="S7" s="40">
        <v>2</v>
      </c>
      <c r="T7" s="40" t="s">
        <v>1049</v>
      </c>
      <c r="U7" s="40">
        <v>2</v>
      </c>
      <c r="V7" s="40" t="s">
        <v>1050</v>
      </c>
      <c r="W7" s="40">
        <v>2</v>
      </c>
      <c r="X7" s="40" t="s">
        <v>1051</v>
      </c>
      <c r="Y7" s="40">
        <v>6</v>
      </c>
      <c r="Z7" s="40">
        <v>4</v>
      </c>
      <c r="AA7" s="40">
        <v>24</v>
      </c>
      <c r="AB7" s="40" t="s">
        <v>263</v>
      </c>
      <c r="AC7" s="40" t="s">
        <v>247</v>
      </c>
      <c r="AD7" s="40"/>
      <c r="AE7" s="41" t="s">
        <v>248</v>
      </c>
      <c r="AF7" s="40" t="s">
        <v>1052</v>
      </c>
      <c r="AG7" s="42" t="s">
        <v>1053</v>
      </c>
      <c r="AH7" s="39" t="s">
        <v>1054</v>
      </c>
      <c r="AI7" s="40">
        <v>1</v>
      </c>
      <c r="AJ7" s="40" t="s">
        <v>1055</v>
      </c>
      <c r="AK7" s="40">
        <v>1</v>
      </c>
      <c r="AL7" s="40" t="s">
        <v>1056</v>
      </c>
      <c r="AM7" s="40">
        <v>1</v>
      </c>
      <c r="AN7" s="40" t="s">
        <v>1057</v>
      </c>
      <c r="AO7" s="40">
        <v>1</v>
      </c>
      <c r="AP7" s="40" t="s">
        <v>1058</v>
      </c>
      <c r="AQ7" s="40">
        <v>1</v>
      </c>
      <c r="AR7" s="40" t="s">
        <v>1059</v>
      </c>
      <c r="AS7" s="40">
        <v>3</v>
      </c>
      <c r="AT7" s="40">
        <v>2</v>
      </c>
      <c r="AU7" s="40">
        <v>6</v>
      </c>
      <c r="AV7" s="40" t="s">
        <v>252</v>
      </c>
      <c r="AW7" s="40" t="s">
        <v>1060</v>
      </c>
      <c r="AX7" s="45"/>
      <c r="AY7" s="45"/>
      <c r="AZ7" s="45"/>
      <c r="BA7" s="45"/>
    </row>
    <row r="8" spans="1:53" ht="168">
      <c r="A8" s="39" t="s">
        <v>1061</v>
      </c>
      <c r="B8" s="40" t="s">
        <v>1062</v>
      </c>
      <c r="C8" s="40" t="s">
        <v>1063</v>
      </c>
      <c r="D8" s="38" t="s">
        <v>240</v>
      </c>
      <c r="E8" s="38" t="s">
        <v>240</v>
      </c>
      <c r="F8" s="38" t="s">
        <v>240</v>
      </c>
      <c r="G8" s="38" t="s">
        <v>240</v>
      </c>
      <c r="H8" s="38" t="s">
        <v>240</v>
      </c>
      <c r="I8" s="38" t="s">
        <v>240</v>
      </c>
      <c r="J8" s="38" t="s">
        <v>1064</v>
      </c>
      <c r="K8" s="40" t="s">
        <v>1065</v>
      </c>
      <c r="L8" s="40" t="s">
        <v>1066</v>
      </c>
      <c r="M8" s="40" t="s">
        <v>1067</v>
      </c>
      <c r="N8" s="40" t="s">
        <v>245</v>
      </c>
      <c r="O8" s="40">
        <v>3</v>
      </c>
      <c r="P8" s="40" t="s">
        <v>1068</v>
      </c>
      <c r="Q8" s="40">
        <v>3</v>
      </c>
      <c r="R8" s="40" t="s">
        <v>1069</v>
      </c>
      <c r="S8" s="40">
        <v>2</v>
      </c>
      <c r="T8" s="40" t="s">
        <v>1070</v>
      </c>
      <c r="U8" s="40">
        <v>2</v>
      </c>
      <c r="V8" s="40" t="s">
        <v>1071</v>
      </c>
      <c r="W8" s="40">
        <v>2</v>
      </c>
      <c r="X8" s="40" t="s">
        <v>1072</v>
      </c>
      <c r="Y8" s="40">
        <v>8</v>
      </c>
      <c r="Z8" s="40">
        <v>4</v>
      </c>
      <c r="AA8" s="40">
        <v>32</v>
      </c>
      <c r="AB8" s="40" t="s">
        <v>246</v>
      </c>
      <c r="AC8" s="40" t="s">
        <v>247</v>
      </c>
      <c r="AD8" s="40"/>
      <c r="AE8" s="41" t="s">
        <v>248</v>
      </c>
      <c r="AF8" s="40" t="s">
        <v>1073</v>
      </c>
      <c r="AG8" s="42" t="s">
        <v>1074</v>
      </c>
      <c r="AH8" s="39" t="s">
        <v>1075</v>
      </c>
      <c r="AI8" s="40">
        <v>1</v>
      </c>
      <c r="AJ8" s="40" t="s">
        <v>1076</v>
      </c>
      <c r="AK8" s="40">
        <v>1</v>
      </c>
      <c r="AL8" s="40" t="s">
        <v>1077</v>
      </c>
      <c r="AM8" s="40">
        <v>1</v>
      </c>
      <c r="AN8" s="40" t="s">
        <v>1078</v>
      </c>
      <c r="AO8" s="40">
        <v>1</v>
      </c>
      <c r="AP8" s="40" t="s">
        <v>1079</v>
      </c>
      <c r="AQ8" s="40">
        <v>1</v>
      </c>
      <c r="AR8" s="40" t="s">
        <v>1080</v>
      </c>
      <c r="AS8" s="40">
        <v>3</v>
      </c>
      <c r="AT8" s="40">
        <v>2</v>
      </c>
      <c r="AU8" s="40">
        <v>6</v>
      </c>
      <c r="AV8" s="40" t="s">
        <v>252</v>
      </c>
      <c r="AW8" s="40" t="s">
        <v>1081</v>
      </c>
      <c r="AX8" s="45"/>
      <c r="AY8" s="45"/>
      <c r="AZ8" s="45"/>
      <c r="BA8" s="45"/>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honeticPr fontId="36"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125" customWidth="1"/>
    <col min="6" max="6" width="15.25" customWidth="1"/>
    <col min="7" max="7" width="27.125" customWidth="1"/>
    <col min="8" max="8" width="11.125" customWidth="1"/>
    <col min="10" max="10" width="35.5" customWidth="1"/>
  </cols>
  <sheetData>
    <row r="1" spans="1:10" ht="45" customHeight="1">
      <c r="A1" s="31" t="s">
        <v>1082</v>
      </c>
      <c r="B1" s="31" t="s">
        <v>1083</v>
      </c>
      <c r="C1" s="31" t="s">
        <v>1084</v>
      </c>
      <c r="D1" s="31" t="s">
        <v>1085</v>
      </c>
      <c r="E1" s="31" t="s">
        <v>1086</v>
      </c>
      <c r="F1" s="31" t="s">
        <v>1087</v>
      </c>
      <c r="G1" s="31" t="s">
        <v>1088</v>
      </c>
      <c r="H1" s="31" t="s">
        <v>1089</v>
      </c>
      <c r="I1" s="31" t="s">
        <v>1090</v>
      </c>
      <c r="J1" s="31" t="s">
        <v>1091</v>
      </c>
    </row>
    <row r="2" spans="1:10" ht="14.1" customHeight="1">
      <c r="A2" s="32"/>
      <c r="B2" s="32"/>
      <c r="C2" s="32"/>
      <c r="D2" s="32"/>
      <c r="E2" s="32"/>
      <c r="F2" s="32"/>
      <c r="G2" s="32"/>
      <c r="H2" s="32"/>
      <c r="I2" s="32"/>
      <c r="J2" s="32"/>
    </row>
    <row r="3" spans="1:10" ht="14.1" customHeight="1">
      <c r="A3" s="32"/>
      <c r="B3" s="32"/>
      <c r="C3" s="32"/>
      <c r="D3" s="32"/>
      <c r="E3" s="32"/>
      <c r="F3" s="32"/>
      <c r="G3" s="32"/>
      <c r="H3" s="32"/>
      <c r="I3" s="32"/>
      <c r="J3" s="32"/>
    </row>
    <row r="4" spans="1:10" ht="14.1" customHeight="1">
      <c r="A4" s="32"/>
      <c r="B4" s="32"/>
      <c r="C4" s="32"/>
      <c r="D4" s="32"/>
      <c r="E4" s="32"/>
      <c r="F4" s="32"/>
      <c r="G4" s="32"/>
      <c r="H4" s="32"/>
      <c r="I4" s="32"/>
      <c r="J4" s="32"/>
    </row>
    <row r="5" spans="1:10" ht="14.1" customHeight="1">
      <c r="A5" s="32"/>
      <c r="B5" s="32"/>
      <c r="C5" s="32"/>
      <c r="D5" s="32"/>
      <c r="E5" s="32"/>
      <c r="F5" s="32"/>
      <c r="G5" s="32"/>
      <c r="H5" s="32"/>
      <c r="I5" s="32"/>
      <c r="J5" s="32"/>
    </row>
    <row r="6" spans="1:10" ht="14.1" customHeight="1">
      <c r="A6" s="32"/>
      <c r="B6" s="32"/>
      <c r="C6" s="32"/>
      <c r="D6" s="32"/>
      <c r="E6" s="32"/>
      <c r="F6" s="32"/>
      <c r="G6" s="32"/>
      <c r="H6" s="32"/>
      <c r="I6" s="32"/>
      <c r="J6" s="32"/>
    </row>
    <row r="7" spans="1:10" ht="14.1" customHeight="1">
      <c r="A7" s="32"/>
      <c r="B7" s="32"/>
      <c r="C7" s="32"/>
      <c r="D7" s="32"/>
      <c r="E7" s="32"/>
      <c r="F7" s="32"/>
      <c r="G7" s="32"/>
      <c r="H7" s="32"/>
      <c r="I7" s="32"/>
      <c r="J7" s="32"/>
    </row>
    <row r="8" spans="1:10" ht="14.1" customHeight="1">
      <c r="A8" s="32"/>
      <c r="B8" s="32"/>
      <c r="C8" s="32"/>
      <c r="D8" s="32"/>
      <c r="E8" s="32"/>
      <c r="F8" s="32"/>
      <c r="G8" s="32"/>
      <c r="H8" s="32"/>
      <c r="I8" s="32"/>
      <c r="J8" s="32"/>
    </row>
    <row r="9" spans="1:10" ht="14.1" customHeight="1">
      <c r="A9" s="32"/>
      <c r="B9" s="32"/>
      <c r="C9" s="32"/>
      <c r="D9" s="32"/>
      <c r="E9" s="32"/>
      <c r="F9" s="32"/>
      <c r="G9" s="32"/>
      <c r="H9" s="32"/>
      <c r="I9" s="32"/>
      <c r="J9" s="32"/>
    </row>
    <row r="10" spans="1:10" ht="14.1" customHeight="1">
      <c r="A10" s="32"/>
      <c r="B10" s="32"/>
      <c r="C10" s="32"/>
      <c r="D10" s="32"/>
      <c r="E10" s="32"/>
      <c r="F10" s="32"/>
      <c r="G10" s="32"/>
      <c r="H10" s="32"/>
      <c r="I10" s="32"/>
      <c r="J10" s="32"/>
    </row>
    <row r="11" spans="1:10" ht="14.1" customHeight="1">
      <c r="A11" s="32"/>
      <c r="B11" s="32"/>
      <c r="C11" s="32"/>
      <c r="D11" s="32"/>
      <c r="E11" s="32"/>
      <c r="F11" s="32"/>
      <c r="G11" s="32"/>
      <c r="H11" s="32"/>
      <c r="I11" s="32"/>
      <c r="J11" s="32"/>
    </row>
    <row r="12" spans="1:10" ht="14.1" customHeight="1">
      <c r="A12" s="32"/>
      <c r="B12" s="32"/>
      <c r="C12" s="32"/>
      <c r="D12" s="32"/>
      <c r="E12" s="32"/>
      <c r="F12" s="32"/>
      <c r="G12" s="32"/>
      <c r="H12" s="32"/>
      <c r="I12" s="32"/>
      <c r="J12" s="32"/>
    </row>
    <row r="13" spans="1:10" ht="14.1" customHeight="1">
      <c r="A13" s="32"/>
      <c r="B13" s="32"/>
      <c r="C13" s="32"/>
      <c r="D13" s="32"/>
      <c r="E13" s="32"/>
      <c r="F13" s="32"/>
      <c r="G13" s="32"/>
      <c r="H13" s="32"/>
      <c r="I13" s="32"/>
      <c r="J13" s="32"/>
    </row>
    <row r="14" spans="1:10" ht="14.1" customHeight="1">
      <c r="A14" s="32"/>
      <c r="B14" s="32"/>
      <c r="C14" s="32"/>
      <c r="D14" s="32"/>
      <c r="E14" s="32"/>
      <c r="F14" s="32"/>
      <c r="G14" s="32"/>
      <c r="H14" s="32"/>
      <c r="I14" s="32"/>
      <c r="J14" s="32"/>
    </row>
    <row r="15" spans="1:10" ht="14.1" customHeight="1">
      <c r="A15" s="32"/>
      <c r="B15" s="32"/>
      <c r="C15" s="32"/>
      <c r="D15" s="32"/>
      <c r="E15" s="32"/>
      <c r="F15" s="32"/>
      <c r="G15" s="32"/>
      <c r="H15" s="32"/>
      <c r="I15" s="32"/>
      <c r="J15" s="32"/>
    </row>
    <row r="16" spans="1:10" ht="14.1" customHeight="1">
      <c r="A16" s="32"/>
      <c r="B16" s="32"/>
      <c r="C16" s="32"/>
      <c r="D16" s="32"/>
      <c r="E16" s="32"/>
      <c r="F16" s="32"/>
      <c r="G16" s="32"/>
      <c r="H16" s="32"/>
      <c r="I16" s="32"/>
      <c r="J16" s="32"/>
    </row>
    <row r="18" spans="1:2" ht="15" customHeight="1">
      <c r="A18" s="33" t="s">
        <v>1092</v>
      </c>
      <c r="B18" s="34"/>
    </row>
    <row r="19" spans="1:2" ht="15" customHeight="1">
      <c r="A19" s="33" t="s">
        <v>1093</v>
      </c>
      <c r="B19" s="32"/>
    </row>
    <row r="20" spans="1:2" ht="27.75" customHeight="1">
      <c r="A20" s="33" t="s">
        <v>1094</v>
      </c>
      <c r="B20" s="5"/>
    </row>
  </sheetData>
  <sheetProtection formatCells="0" insertHyperlinks="0" autoFilter="0"/>
  <phoneticPr fontId="3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6"/>
  <sheetViews>
    <sheetView topLeftCell="A15" zoomScale="85" zoomScaleNormal="85" workbookViewId="0">
      <selection activeCell="C23" sqref="C23"/>
    </sheetView>
  </sheetViews>
  <sheetFormatPr defaultColWidth="9" defaultRowHeight="14.1"/>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spans="2:11" ht="38.450000000000003" customHeight="1"/>
    <row r="2" spans="2:11" ht="33" customHeight="1">
      <c r="B2" s="8" t="s">
        <v>1095</v>
      </c>
      <c r="C2" s="9" t="s">
        <v>1096</v>
      </c>
      <c r="D2" s="10" t="s">
        <v>1097</v>
      </c>
      <c r="E2" s="10" t="s">
        <v>1098</v>
      </c>
      <c r="F2" s="10" t="s">
        <v>1099</v>
      </c>
      <c r="H2" s="8" t="s">
        <v>1100</v>
      </c>
      <c r="I2" s="27" t="s">
        <v>1101</v>
      </c>
      <c r="J2" s="27" t="s">
        <v>1102</v>
      </c>
      <c r="K2" s="27" t="s">
        <v>1103</v>
      </c>
    </row>
    <row r="3" spans="2:11" ht="180" customHeight="1">
      <c r="B3" s="11" t="s">
        <v>228</v>
      </c>
      <c r="C3" s="12" t="s">
        <v>1104</v>
      </c>
      <c r="D3" s="12" t="s">
        <v>1105</v>
      </c>
      <c r="E3" s="12" t="s">
        <v>1106</v>
      </c>
      <c r="F3" s="12" t="s">
        <v>1107</v>
      </c>
      <c r="H3" s="11" t="s">
        <v>1108</v>
      </c>
      <c r="I3" s="12" t="s">
        <v>1109</v>
      </c>
      <c r="J3" s="12" t="s">
        <v>1110</v>
      </c>
      <c r="K3" s="14" t="s">
        <v>1111</v>
      </c>
    </row>
    <row r="4" spans="2:11" ht="139.5" customHeight="1">
      <c r="B4" s="13" t="s">
        <v>1112</v>
      </c>
      <c r="C4" s="14" t="s">
        <v>1113</v>
      </c>
      <c r="D4" s="12" t="s">
        <v>1114</v>
      </c>
      <c r="E4" s="14" t="s">
        <v>1115</v>
      </c>
      <c r="F4" s="14" t="s">
        <v>1116</v>
      </c>
      <c r="H4" s="11" t="s">
        <v>1117</v>
      </c>
      <c r="I4" s="12" t="s">
        <v>1118</v>
      </c>
      <c r="J4" s="12" t="s">
        <v>1119</v>
      </c>
      <c r="K4" s="14" t="s">
        <v>1120</v>
      </c>
    </row>
    <row r="5" spans="2:11" ht="78.599999999999994" customHeight="1">
      <c r="B5" s="13" t="s">
        <v>1121</v>
      </c>
      <c r="C5" s="14" t="s">
        <v>1122</v>
      </c>
      <c r="D5" s="14" t="s">
        <v>1123</v>
      </c>
      <c r="E5" s="14" t="s">
        <v>1124</v>
      </c>
      <c r="F5" s="14" t="s">
        <v>1125</v>
      </c>
      <c r="H5" s="11" t="s">
        <v>1126</v>
      </c>
      <c r="I5" s="12" t="s">
        <v>1127</v>
      </c>
      <c r="J5" s="12" t="s">
        <v>1128</v>
      </c>
      <c r="K5" s="14" t="s">
        <v>1129</v>
      </c>
    </row>
    <row r="6" spans="2:11" ht="56.45" customHeight="1">
      <c r="B6" s="11" t="s">
        <v>1130</v>
      </c>
      <c r="C6" s="14" t="s">
        <v>1131</v>
      </c>
      <c r="D6" s="14" t="s">
        <v>1132</v>
      </c>
      <c r="E6" s="14" t="s">
        <v>1133</v>
      </c>
      <c r="F6" s="14" t="s">
        <v>1134</v>
      </c>
      <c r="H6" s="11" t="s">
        <v>1135</v>
      </c>
      <c r="I6" s="12" t="s">
        <v>1136</v>
      </c>
      <c r="J6" s="12" t="s">
        <v>1137</v>
      </c>
      <c r="K6" s="14" t="s">
        <v>1138</v>
      </c>
    </row>
    <row r="7" spans="2:11" ht="180" customHeight="1">
      <c r="B7" s="11" t="s">
        <v>233</v>
      </c>
      <c r="C7" s="14" t="s">
        <v>1139</v>
      </c>
      <c r="D7" s="14" t="s">
        <v>1140</v>
      </c>
      <c r="E7" s="14" t="s">
        <v>1141</v>
      </c>
      <c r="F7" s="14" t="s">
        <v>1142</v>
      </c>
      <c r="H7" s="11" t="s">
        <v>1143</v>
      </c>
      <c r="I7" s="12" t="s">
        <v>1144</v>
      </c>
      <c r="J7" s="12" t="s">
        <v>1145</v>
      </c>
      <c r="K7" s="14" t="s">
        <v>1146</v>
      </c>
    </row>
    <row r="8" spans="2:11" ht="36.6" customHeight="1">
      <c r="H8" s="11" t="s">
        <v>1147</v>
      </c>
      <c r="I8" s="12" t="s">
        <v>1148</v>
      </c>
      <c r="J8" s="12" t="s">
        <v>1149</v>
      </c>
      <c r="K8" s="14" t="s">
        <v>1150</v>
      </c>
    </row>
    <row r="9" spans="2:11" ht="15.6" customHeight="1">
      <c r="B9" s="120" t="s">
        <v>1151</v>
      </c>
      <c r="C9" s="132"/>
    </row>
    <row r="10" spans="2:11" ht="15.6" customHeight="1">
      <c r="B10" s="121" t="s">
        <v>1152</v>
      </c>
      <c r="C10" s="130"/>
    </row>
    <row r="11" spans="2:11" ht="15.6" customHeight="1">
      <c r="B11" s="15"/>
      <c r="C11" s="16"/>
    </row>
    <row r="12" spans="2:11" ht="15.6" customHeight="1">
      <c r="B12" s="120" t="s">
        <v>1153</v>
      </c>
      <c r="C12" s="132"/>
    </row>
    <row r="13" spans="2:11" ht="33" customHeight="1">
      <c r="B13" s="17" t="s">
        <v>1154</v>
      </c>
      <c r="C13" s="17" t="s">
        <v>1155</v>
      </c>
    </row>
    <row r="14" spans="2:11" ht="33" customHeight="1">
      <c r="B14" s="14" t="s">
        <v>1156</v>
      </c>
      <c r="C14" s="18" t="s">
        <v>1157</v>
      </c>
    </row>
    <row r="15" spans="2:11" ht="33" customHeight="1">
      <c r="B15" s="14" t="s">
        <v>1158</v>
      </c>
      <c r="C15" s="18" t="s">
        <v>1159</v>
      </c>
    </row>
    <row r="16" spans="2:11" ht="33" customHeight="1">
      <c r="B16" s="14" t="s">
        <v>1160</v>
      </c>
      <c r="C16" s="18" t="s">
        <v>1161</v>
      </c>
    </row>
    <row r="19" spans="2:6" ht="15.6" customHeight="1">
      <c r="B19" s="122" t="s">
        <v>1162</v>
      </c>
      <c r="C19" s="132"/>
    </row>
    <row r="20" spans="2:6" ht="33" customHeight="1">
      <c r="B20" s="17" t="s">
        <v>1154</v>
      </c>
      <c r="C20" s="19" t="s">
        <v>1163</v>
      </c>
    </row>
    <row r="21" spans="2:6" ht="68.099999999999994" customHeight="1">
      <c r="B21" s="20" t="s">
        <v>1156</v>
      </c>
      <c r="C21" s="21" t="s">
        <v>1164</v>
      </c>
    </row>
    <row r="22" spans="2:6" ht="33" customHeight="1">
      <c r="B22" s="20" t="s">
        <v>1158</v>
      </c>
      <c r="C22" s="21" t="s">
        <v>1165</v>
      </c>
    </row>
    <row r="23" spans="2:6" ht="40.5" customHeight="1">
      <c r="B23" s="20" t="s">
        <v>1160</v>
      </c>
      <c r="C23" s="21" t="s">
        <v>1166</v>
      </c>
    </row>
    <row r="24" spans="2:6" ht="16.5" customHeight="1">
      <c r="D24" s="22"/>
      <c r="E24" s="22"/>
      <c r="F24" s="22"/>
    </row>
    <row r="25" spans="2:6" ht="14.25" customHeight="1"/>
    <row r="26" spans="2:6" ht="14.25" customHeight="1">
      <c r="B26" s="123" t="s">
        <v>1167</v>
      </c>
      <c r="C26" s="138"/>
      <c r="D26" s="139"/>
    </row>
    <row r="27" spans="2:6" ht="72" customHeight="1">
      <c r="B27" s="23" t="s">
        <v>1168</v>
      </c>
      <c r="C27" s="23" t="s">
        <v>1169</v>
      </c>
      <c r="D27" s="23" t="s">
        <v>1170</v>
      </c>
    </row>
    <row r="28" spans="2:6" ht="14.25" customHeight="1">
      <c r="B28" s="24" t="s">
        <v>1171</v>
      </c>
      <c r="C28" s="118" t="s">
        <v>1172</v>
      </c>
      <c r="D28" s="118" t="s">
        <v>1173</v>
      </c>
    </row>
    <row r="29" spans="2:6" ht="14.25" customHeight="1">
      <c r="B29" s="25" t="s">
        <v>1174</v>
      </c>
      <c r="C29" s="140"/>
      <c r="D29" s="140"/>
    </row>
    <row r="30" spans="2:6" ht="14.25" customHeight="1">
      <c r="B30" s="24" t="s">
        <v>1175</v>
      </c>
      <c r="C30" s="118" t="s">
        <v>1176</v>
      </c>
      <c r="D30" s="118" t="s">
        <v>1177</v>
      </c>
    </row>
    <row r="31" spans="2:6" ht="14.25" customHeight="1">
      <c r="B31" s="25" t="s">
        <v>1178</v>
      </c>
      <c r="C31" s="140"/>
      <c r="D31" s="140"/>
    </row>
    <row r="32" spans="2:6" ht="24" customHeight="1">
      <c r="B32" s="24" t="s">
        <v>1179</v>
      </c>
      <c r="C32" s="26" t="s">
        <v>1180</v>
      </c>
      <c r="D32" s="118" t="s">
        <v>1181</v>
      </c>
    </row>
    <row r="33" spans="2:4" ht="72" customHeight="1">
      <c r="B33" s="25" t="s">
        <v>1182</v>
      </c>
      <c r="C33" s="28" t="s">
        <v>1183</v>
      </c>
      <c r="D33" s="140"/>
    </row>
    <row r="34" spans="2:4" ht="14.25" customHeight="1">
      <c r="B34" s="24" t="s">
        <v>1184</v>
      </c>
      <c r="C34" s="118" t="s">
        <v>1185</v>
      </c>
      <c r="D34" s="119" t="s">
        <v>1186</v>
      </c>
    </row>
    <row r="35" spans="2:4">
      <c r="B35" s="25" t="s">
        <v>1187</v>
      </c>
      <c r="C35" s="140"/>
      <c r="D35" s="140"/>
    </row>
    <row r="37" spans="2:4" ht="14.25" customHeight="1"/>
    <row r="38" spans="2:4" ht="14.25" customHeight="1">
      <c r="B38" s="29" t="s">
        <v>1188</v>
      </c>
      <c r="C38" s="29" t="s">
        <v>1189</v>
      </c>
      <c r="D38" s="29" t="s">
        <v>1170</v>
      </c>
    </row>
    <row r="39" spans="2:4" ht="60" customHeight="1">
      <c r="B39" s="30" t="s">
        <v>1190</v>
      </c>
      <c r="C39" s="30" t="s">
        <v>1191</v>
      </c>
      <c r="D39" s="30" t="s">
        <v>1192</v>
      </c>
    </row>
    <row r="40" spans="2:4" ht="79.5" customHeight="1">
      <c r="B40" s="30" t="s">
        <v>1193</v>
      </c>
      <c r="C40" s="30" t="s">
        <v>1194</v>
      </c>
      <c r="D40" s="30" t="s">
        <v>1195</v>
      </c>
    </row>
    <row r="41" spans="2:4" ht="14.25" customHeight="1">
      <c r="B41" s="30"/>
      <c r="C41" s="30"/>
      <c r="D41" s="30"/>
    </row>
    <row r="42" spans="2:4" ht="14.25" customHeight="1">
      <c r="B42" s="30"/>
      <c r="C42" s="30"/>
      <c r="D42" s="30"/>
    </row>
    <row r="43" spans="2:4" ht="14.25" customHeight="1">
      <c r="B43" s="30"/>
      <c r="C43" s="30"/>
      <c r="D43" s="30"/>
    </row>
    <row r="44" spans="2:4" ht="14.25" customHeight="1">
      <c r="B44" s="30"/>
      <c r="C44" s="30"/>
      <c r="D44" s="30"/>
    </row>
    <row r="45" spans="2:4" ht="14.25" customHeight="1">
      <c r="B45" s="30"/>
      <c r="C45" s="30"/>
      <c r="D45" s="30"/>
    </row>
    <row r="46" spans="2:4" ht="14.25" customHeight="1"/>
  </sheetData>
  <sheetProtection formatCells="0" insertHyperlinks="0" autoFilter="0"/>
  <mergeCells count="12">
    <mergeCell ref="B9:C9"/>
    <mergeCell ref="B10:C10"/>
    <mergeCell ref="B12:C12"/>
    <mergeCell ref="B19:C19"/>
    <mergeCell ref="B26:D26"/>
    <mergeCell ref="C28:C29"/>
    <mergeCell ref="C30:C31"/>
    <mergeCell ref="C34:C35"/>
    <mergeCell ref="D28:D29"/>
    <mergeCell ref="D30:D31"/>
    <mergeCell ref="D32:D33"/>
    <mergeCell ref="D34:D35"/>
  </mergeCells>
  <phoneticPr fontId="3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topLeftCell="A7"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ustomHeight="1">
      <c r="A1" s="1" t="s">
        <v>1196</v>
      </c>
      <c r="B1" s="1" t="s">
        <v>1197</v>
      </c>
      <c r="C1" s="1" t="s">
        <v>1198</v>
      </c>
    </row>
    <row r="2" spans="1:3" ht="42" customHeight="1">
      <c r="A2" s="124" t="s">
        <v>1199</v>
      </c>
      <c r="B2" s="3" t="s">
        <v>1200</v>
      </c>
      <c r="C2" s="4" t="s">
        <v>1201</v>
      </c>
    </row>
    <row r="3" spans="1:3" ht="27.95" customHeight="1">
      <c r="A3" s="141"/>
      <c r="B3" s="3" t="s">
        <v>1202</v>
      </c>
      <c r="C3" s="4" t="s">
        <v>1203</v>
      </c>
    </row>
    <row r="4" spans="1:3">
      <c r="A4" s="141"/>
      <c r="B4" s="3" t="s">
        <v>1204</v>
      </c>
      <c r="C4" s="3" t="s">
        <v>1205</v>
      </c>
    </row>
    <row r="5" spans="1:3" ht="69.95" customHeight="1">
      <c r="A5" s="141"/>
      <c r="B5" s="3" t="s">
        <v>1206</v>
      </c>
      <c r="C5" s="4" t="s">
        <v>1207</v>
      </c>
    </row>
    <row r="6" spans="1:3">
      <c r="A6" s="141"/>
      <c r="B6" s="4" t="s">
        <v>1208</v>
      </c>
      <c r="C6" s="3"/>
    </row>
    <row r="7" spans="1:3">
      <c r="A7" s="141"/>
      <c r="B7" s="4" t="s">
        <v>1209</v>
      </c>
      <c r="C7" s="3"/>
    </row>
    <row r="8" spans="1:3">
      <c r="A8" s="142"/>
      <c r="B8" s="3" t="s">
        <v>1210</v>
      </c>
      <c r="C8" s="3"/>
    </row>
    <row r="9" spans="1:3" ht="27.95" customHeight="1">
      <c r="A9" s="2"/>
      <c r="B9" s="3" t="s">
        <v>1211</v>
      </c>
      <c r="C9" s="4" t="s">
        <v>1212</v>
      </c>
    </row>
    <row r="10" spans="1:3" ht="27.95" customHeight="1">
      <c r="A10" s="124" t="s">
        <v>1213</v>
      </c>
      <c r="B10" s="3" t="s">
        <v>1214</v>
      </c>
      <c r="C10" s="4" t="s">
        <v>1215</v>
      </c>
    </row>
    <row r="11" spans="1:3">
      <c r="A11" s="141"/>
      <c r="B11" s="6" t="s">
        <v>1216</v>
      </c>
      <c r="C11" s="6"/>
    </row>
    <row r="12" spans="1:3" ht="27.95" customHeight="1">
      <c r="A12" s="141"/>
      <c r="B12" s="6" t="s">
        <v>1217</v>
      </c>
      <c r="C12" s="7" t="s">
        <v>1218</v>
      </c>
    </row>
    <row r="13" spans="1:3" ht="27.95" customHeight="1">
      <c r="A13" s="142"/>
      <c r="B13" s="3" t="s">
        <v>1219</v>
      </c>
      <c r="C13" s="4" t="s">
        <v>1220</v>
      </c>
    </row>
    <row r="14" spans="1:3" ht="69.95" customHeight="1">
      <c r="A14" s="124" t="s">
        <v>1221</v>
      </c>
      <c r="B14" s="3" t="s">
        <v>1222</v>
      </c>
      <c r="C14" s="4" t="s">
        <v>1223</v>
      </c>
    </row>
    <row r="15" spans="1:3">
      <c r="A15" s="141"/>
      <c r="B15" s="3" t="s">
        <v>1224</v>
      </c>
      <c r="C15" s="3"/>
    </row>
    <row r="16" spans="1:3">
      <c r="A16" s="141"/>
      <c r="B16" s="3" t="s">
        <v>1225</v>
      </c>
      <c r="C16" s="3"/>
    </row>
    <row r="17" spans="1:3">
      <c r="A17" s="142"/>
      <c r="B17" s="3" t="s">
        <v>1226</v>
      </c>
      <c r="C17" s="3"/>
    </row>
  </sheetData>
  <sheetProtection formatCells="0" insertHyperlinks="0" autoFilter="0"/>
  <mergeCells count="3">
    <mergeCell ref="A2:A8"/>
    <mergeCell ref="A10:A13"/>
    <mergeCell ref="A14:A17"/>
  </mergeCells>
  <phoneticPr fontId="3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1"/>
  <sheetData/>
  <sheetProtection formatCells="0" insertHyperlinks="0" autoFilter="0"/>
  <phoneticPr fontId="36"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9"/>
  <pixelatorList sheetStid="10"/>
  <pixelatorList sheetStid="11"/>
  <pixelatorList sheetStid="12"/>
  <pixelatorList sheetStid="14"/>
  <pixelatorList sheetStid="13"/>
  <pixelatorList sheetStid="5"/>
  <pixelatorList sheetStid="6"/>
  <pixelatorList sheetStid="7"/>
  <pixelatorList sheetStid="8"/>
</pixelato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file>

<file path=customXml/itemProps2.xml><?xml version="1.0" encoding="utf-8"?>
<ds:datastoreItem xmlns:ds="http://schemas.openxmlformats.org/officeDocument/2006/customXml" ds:itemID="{CE53245D-6934-4B5A-B32D-299C3ABC640D}"/>
</file>

<file path=customXml/itemProps3.xml><?xml version="1.0" encoding="utf-8"?>
<ds:datastoreItem xmlns:ds="http://schemas.openxmlformats.org/officeDocument/2006/customXml" ds:itemID="{D1C9B7F0-A3FB-4628-A8E5-A6F1C1BAB869}"/>
</file>

<file path=customXml/itemProps4.xml><?xml version="1.0" encoding="utf-8"?>
<ds:datastoreItem xmlns:ds="http://schemas.openxmlformats.org/officeDocument/2006/customXml" ds:itemID="{D79E4A2B-FA05-4DDF-B35B-986D68CCC1AC}"/>
</file>

<file path=customXml/itemProps5.xml><?xml version="1.0" encoding="utf-8"?>
<ds:datastoreItem xmlns:ds="http://schemas.openxmlformats.org/officeDocument/2006/customXml" ds:itemID="{06C82605-B75B-4693-9329-32AAD527C6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Ian Chen</cp:lastModifiedBy>
  <cp:revision/>
  <dcterms:created xsi:type="dcterms:W3CDTF">2015-06-07T02:19:00Z</dcterms:created>
  <dcterms:modified xsi:type="dcterms:W3CDTF">2026-06-09T08:44:44Z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2052-0.0.0.0</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