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gar\OneDrive\Documentos\Universidad\13 Treceavo Periodo\Analisis de Algoritmos\"/>
    </mc:Choice>
  </mc:AlternateContent>
  <xr:revisionPtr revIDLastSave="0" documentId="13_ncr:1_{0DC36940-63B4-4921-A7E7-3147A3D2F7EF}" xr6:coauthVersionLast="47" xr6:coauthVersionMax="47" xr10:uidLastSave="{00000000-0000-0000-0000-000000000000}"/>
  <bookViews>
    <workbookView xWindow="-108" yWindow="-108" windowWidth="23256" windowHeight="13176" xr2:uid="{4FE180B7-E671-4F04-ADC5-C8291E7F4E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W8" i="1"/>
  <c r="W7" i="1"/>
  <c r="W5" i="1"/>
  <c r="W6" i="1"/>
  <c r="W4" i="1"/>
  <c r="O9" i="1"/>
  <c r="O8" i="1"/>
  <c r="O7" i="1"/>
  <c r="O5" i="1"/>
  <c r="O6" i="1"/>
  <c r="O4" i="1"/>
  <c r="G9" i="1"/>
  <c r="G8" i="1"/>
  <c r="G7" i="1"/>
  <c r="G5" i="1"/>
  <c r="G6" i="1"/>
  <c r="G4" i="1"/>
</calcChain>
</file>

<file path=xl/sharedStrings.xml><?xml version="1.0" encoding="utf-8"?>
<sst xmlns="http://schemas.openxmlformats.org/spreadsheetml/2006/main" count="71" uniqueCount="29">
  <si>
    <t>BubbleSort</t>
  </si>
  <si>
    <t>Small (5000)</t>
  </si>
  <si>
    <t>Medium (100000)</t>
  </si>
  <si>
    <t>SelectionSort</t>
  </si>
  <si>
    <t>InsertionSort</t>
  </si>
  <si>
    <t>MergeSort</t>
  </si>
  <si>
    <t>HeapSort</t>
  </si>
  <si>
    <t>QuickSort</t>
  </si>
  <si>
    <t>50M es 17.193824s</t>
  </si>
  <si>
    <t>Promedio</t>
  </si>
  <si>
    <t>Large (500000)</t>
  </si>
  <si>
    <t>Prueba1</t>
  </si>
  <si>
    <t>Prueba2</t>
  </si>
  <si>
    <t>Prueba3</t>
  </si>
  <si>
    <t>Prueba4</t>
  </si>
  <si>
    <t>Prueba5</t>
  </si>
  <si>
    <t>https://www.programiz.com/dsa/quick-sort</t>
  </si>
  <si>
    <t>https://www.programiz.com/dsa/heap-sort</t>
  </si>
  <si>
    <t>https://www.programiz.com/dsa/merge-sort</t>
  </si>
  <si>
    <t>Pagina de los codigos de:</t>
  </si>
  <si>
    <t>Tiempo (s)</t>
  </si>
  <si>
    <t>Mejor:</t>
  </si>
  <si>
    <t>Suma</t>
  </si>
  <si>
    <t>Total</t>
  </si>
  <si>
    <t>Recuento</t>
  </si>
  <si>
    <t>SORTS</t>
  </si>
  <si>
    <t>1,000,000 + 25min</t>
  </si>
  <si>
    <t>Github</t>
  </si>
  <si>
    <t>https://github.com/ColdCrawd/Tarea-4_AnalisisAlgoritmos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</si>
</sst>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8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8" fontId="0" fillId="0" borderId="1" xfId="0" applyNumberFormat="1" applyBorder="1" applyAlignment="1">
      <alignment horizontal="center"/>
    </xf>
    <xf numFmtId="168" fontId="0" fillId="0" borderId="1" xfId="0" applyNumberFormat="1" applyBorder="1"/>
    <xf numFmtId="0" fontId="0" fillId="0" borderId="2" xfId="0" applyBorder="1"/>
    <xf numFmtId="0" fontId="0" fillId="0" borderId="3" xfId="0" applyBorder="1"/>
    <xf numFmtId="168" fontId="0" fillId="0" borderId="3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/>
  </cellXfs>
  <cellStyles count="1">
    <cellStyle name="Normal" xfId="0" builtinId="0"/>
  </cellStyles>
  <dxfs count="29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TIEMPO</a:t>
            </a:r>
            <a:r>
              <a:rPr lang="es-HN" baseline="0"/>
              <a:t> DE LAS PRUEBAS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Hoja1!$B$3:$F$3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Hoja1!$B$4:$F$4</c:f>
              <c:numCache>
                <c:formatCode>0.000000</c:formatCode>
                <c:ptCount val="5"/>
                <c:pt idx="0">
                  <c:v>3.8630999999999999E-2</c:v>
                </c:pt>
                <c:pt idx="1">
                  <c:v>4.0048E-2</c:v>
                </c:pt>
                <c:pt idx="2">
                  <c:v>3.8995000000000002E-2</c:v>
                </c:pt>
                <c:pt idx="3">
                  <c:v>3.9552999999999998E-2</c:v>
                </c:pt>
                <c:pt idx="4">
                  <c:v>5.3027999999999999E-2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3-44BF-A033-31C2AFC128F8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Hoja1!$B$3:$F$3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Hoja1!$B$5:$F$5</c:f>
              <c:numCache>
                <c:formatCode>0.000000</c:formatCode>
                <c:ptCount val="5"/>
                <c:pt idx="0">
                  <c:v>2.5602E-2</c:v>
                </c:pt>
                <c:pt idx="1">
                  <c:v>2.3389E-2</c:v>
                </c:pt>
                <c:pt idx="2">
                  <c:v>2.1957000000000001E-2</c:v>
                </c:pt>
                <c:pt idx="3">
                  <c:v>2.2433999999999999E-2</c:v>
                </c:pt>
                <c:pt idx="4">
                  <c:v>2.2294000000000001E-2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3-44BF-A033-31C2AFC128F8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Hoja1!$B$3:$F$3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Hoja1!$B$6:$F$6</c:f>
              <c:numCache>
                <c:formatCode>0.000000</c:formatCode>
                <c:ptCount val="5"/>
                <c:pt idx="0">
                  <c:v>1.0253E-2</c:v>
                </c:pt>
                <c:pt idx="1">
                  <c:v>1.1285999999999999E-2</c:v>
                </c:pt>
                <c:pt idx="2">
                  <c:v>1.3209E-2</c:v>
                </c:pt>
                <c:pt idx="3">
                  <c:v>1.0097999999999999E-2</c:v>
                </c:pt>
                <c:pt idx="4">
                  <c:v>9.9030000000000003E-3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3-44BF-A033-31C2AFC128F8}"/>
            </c:ext>
          </c:extLst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Hoja1!$B$3:$F$3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Hoja1!$B$7:$F$7</c:f>
              <c:numCache>
                <c:formatCode>0.000000</c:formatCode>
                <c:ptCount val="5"/>
                <c:pt idx="0">
                  <c:v>1.6540000000000001E-3</c:v>
                </c:pt>
                <c:pt idx="1">
                  <c:v>1.243E-3</c:v>
                </c:pt>
                <c:pt idx="2">
                  <c:v>1.25E-3</c:v>
                </c:pt>
                <c:pt idx="3">
                  <c:v>1.4289999999999999E-3</c:v>
                </c:pt>
                <c:pt idx="4">
                  <c:v>1.2620000000000001E-3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E3-44BF-A033-31C2AFC128F8}"/>
            </c:ext>
          </c:extLst>
        </c:ser>
        <c:ser>
          <c:idx val="4"/>
          <c:order val="4"/>
          <c:tx>
            <c:strRef>
              <c:f>Hoja1!$A$8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Hoja1!$B$3:$F$3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Hoja1!$B$8:$F$8</c:f>
              <c:numCache>
                <c:formatCode>0.000000</c:formatCode>
                <c:ptCount val="5"/>
                <c:pt idx="0">
                  <c:v>1.2099999999999999E-3</c:v>
                </c:pt>
                <c:pt idx="1">
                  <c:v>8.4599999999999996E-4</c:v>
                </c:pt>
                <c:pt idx="2">
                  <c:v>7.3499999999999998E-4</c:v>
                </c:pt>
                <c:pt idx="3">
                  <c:v>1.14E-3</c:v>
                </c:pt>
                <c:pt idx="4">
                  <c:v>1.0219999999999999E-3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3-44BF-A033-31C2AFC128F8}"/>
            </c:ext>
          </c:extLst>
        </c:ser>
        <c:ser>
          <c:idx val="5"/>
          <c:order val="5"/>
          <c:tx>
            <c:strRef>
              <c:f>Hoja1!$A$9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Hoja1!$B$3:$F$3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Hoja1!$B$9:$F$9</c:f>
              <c:numCache>
                <c:formatCode>0.000000</c:formatCode>
                <c:ptCount val="5"/>
                <c:pt idx="0">
                  <c:v>4.15E-4</c:v>
                </c:pt>
                <c:pt idx="1">
                  <c:v>3.9399999999999998E-4</c:v>
                </c:pt>
                <c:pt idx="2">
                  <c:v>4.9700000000000005E-4</c:v>
                </c:pt>
                <c:pt idx="3">
                  <c:v>3.9800000000000002E-4</c:v>
                </c:pt>
                <c:pt idx="4">
                  <c:v>7.1599999999999995E-4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E3-44BF-A033-31C2AFC1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5423"/>
        <c:axId val="131395903"/>
      </c:lineChart>
      <c:catAx>
        <c:axId val="1313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31395903"/>
        <c:crosses val="autoZero"/>
        <c:auto val="1"/>
        <c:lblAlgn val="ctr"/>
        <c:lblOffset val="100"/>
        <c:noMultiLvlLbl val="0"/>
      </c:catAx>
      <c:valAx>
        <c:axId val="131395903"/>
        <c:scaling>
          <c:orientation val="minMax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313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Hoja1!$I$4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Hoja1!$J$4:$N$4</c:f>
              <c:numCache>
                <c:formatCode>0.000000</c:formatCode>
                <c:ptCount val="5"/>
                <c:pt idx="0">
                  <c:v>22.354465000000001</c:v>
                </c:pt>
                <c:pt idx="1">
                  <c:v>22.405628</c:v>
                </c:pt>
                <c:pt idx="2">
                  <c:v>22.48368</c:v>
                </c:pt>
                <c:pt idx="3">
                  <c:v>22.349807999999999</c:v>
                </c:pt>
                <c:pt idx="4">
                  <c:v>22.322731999999998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0-416A-8E50-D8E99907ABD1}"/>
            </c:ext>
          </c:extLst>
        </c:ser>
        <c:ser>
          <c:idx val="1"/>
          <c:order val="1"/>
          <c:tx>
            <c:strRef>
              <c:f>Hoja1!$I$5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Hoja1!$J$5:$N$5</c:f>
              <c:numCache>
                <c:formatCode>0.000000</c:formatCode>
                <c:ptCount val="5"/>
                <c:pt idx="0">
                  <c:v>8.7384129999999995</c:v>
                </c:pt>
                <c:pt idx="1">
                  <c:v>8.7403490000000001</c:v>
                </c:pt>
                <c:pt idx="2">
                  <c:v>8.7378400000000003</c:v>
                </c:pt>
                <c:pt idx="3">
                  <c:v>8.7695869999999996</c:v>
                </c:pt>
                <c:pt idx="4">
                  <c:v>8.711487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0-416A-8E50-D8E99907ABD1}"/>
            </c:ext>
          </c:extLst>
        </c:ser>
        <c:ser>
          <c:idx val="2"/>
          <c:order val="2"/>
          <c:tx>
            <c:strRef>
              <c:f>Hoja1!$I$6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Hoja1!$J$6:$N$6</c:f>
              <c:numCache>
                <c:formatCode>0.000000</c:formatCode>
                <c:ptCount val="5"/>
                <c:pt idx="0">
                  <c:v>3.7343959999999998</c:v>
                </c:pt>
                <c:pt idx="1">
                  <c:v>3.7564790000000001</c:v>
                </c:pt>
                <c:pt idx="2">
                  <c:v>3.7320799999999998</c:v>
                </c:pt>
                <c:pt idx="3">
                  <c:v>3.730035</c:v>
                </c:pt>
                <c:pt idx="4">
                  <c:v>3.7324459999999999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0-416A-8E50-D8E99907ABD1}"/>
            </c:ext>
          </c:extLst>
        </c:ser>
        <c:ser>
          <c:idx val="3"/>
          <c:order val="3"/>
          <c:tx>
            <c:strRef>
              <c:f>Hoja1!$I$7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Hoja1!$J$7:$N$7</c:f>
              <c:numCache>
                <c:formatCode>0.000000</c:formatCode>
                <c:ptCount val="5"/>
                <c:pt idx="0">
                  <c:v>2.9680000000000002E-2</c:v>
                </c:pt>
                <c:pt idx="1">
                  <c:v>2.9481E-2</c:v>
                </c:pt>
                <c:pt idx="2">
                  <c:v>3.3078999999999997E-2</c:v>
                </c:pt>
                <c:pt idx="3">
                  <c:v>2.946E-2</c:v>
                </c:pt>
                <c:pt idx="4">
                  <c:v>2.928E-2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0-416A-8E50-D8E99907ABD1}"/>
            </c:ext>
          </c:extLst>
        </c:ser>
        <c:ser>
          <c:idx val="4"/>
          <c:order val="4"/>
          <c:tx>
            <c:strRef>
              <c:f>Hoja1!$I$8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Hoja1!$J$8:$N$8</c:f>
              <c:numCache>
                <c:formatCode>0.000000</c:formatCode>
                <c:ptCount val="5"/>
                <c:pt idx="0">
                  <c:v>1.9951E-2</c:v>
                </c:pt>
                <c:pt idx="1">
                  <c:v>2.0187E-2</c:v>
                </c:pt>
                <c:pt idx="2">
                  <c:v>1.9879000000000001E-2</c:v>
                </c:pt>
                <c:pt idx="3">
                  <c:v>2.0097E-2</c:v>
                </c:pt>
                <c:pt idx="4">
                  <c:v>1.9772000000000001E-2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10-416A-8E50-D8E99907ABD1}"/>
            </c:ext>
          </c:extLst>
        </c:ser>
        <c:ser>
          <c:idx val="5"/>
          <c:order val="5"/>
          <c:tx>
            <c:strRef>
              <c:f>Hoja1!$I$9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Hoja1!$J$3:$N$3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Hoja1!$J$9:$N$9</c:f>
              <c:numCache>
                <c:formatCode>0.000000</c:formatCode>
                <c:ptCount val="5"/>
                <c:pt idx="0">
                  <c:v>1.0661E-2</c:v>
                </c:pt>
                <c:pt idx="1">
                  <c:v>1.1443E-2</c:v>
                </c:pt>
                <c:pt idx="2">
                  <c:v>1.0586999999999999E-2</c:v>
                </c:pt>
                <c:pt idx="3">
                  <c:v>1.0671E-2</c:v>
                </c:pt>
                <c:pt idx="4">
                  <c:v>1.0718E-2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10-416A-8E50-D8E99907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675183"/>
        <c:axId val="330675663"/>
      </c:lineChart>
      <c:catAx>
        <c:axId val="3306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30675663"/>
        <c:crosses val="autoZero"/>
        <c:auto val="1"/>
        <c:lblAlgn val="ctr"/>
        <c:lblOffset val="100"/>
        <c:noMultiLvlLbl val="0"/>
      </c:catAx>
      <c:valAx>
        <c:axId val="330675663"/>
        <c:scaling>
          <c:orientation val="minMax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3067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Hoja1!$Q$4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Hoja1!$R$3:$V$3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Hoja1!$R$4:$V$4</c:f>
              <c:numCache>
                <c:formatCode>0.000000</c:formatCode>
                <c:ptCount val="5"/>
                <c:pt idx="0">
                  <c:v>578.64825399999995</c:v>
                </c:pt>
                <c:pt idx="1">
                  <c:v>594.35511099999997</c:v>
                </c:pt>
                <c:pt idx="2">
                  <c:v>568.97325999999998</c:v>
                </c:pt>
                <c:pt idx="3">
                  <c:v>569.739375</c:v>
                </c:pt>
                <c:pt idx="4">
                  <c:v>581.32273199999997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9-426F-82E1-1C16B0ADFFD1}"/>
            </c:ext>
          </c:extLst>
        </c:ser>
        <c:ser>
          <c:idx val="1"/>
          <c:order val="1"/>
          <c:tx>
            <c:strRef>
              <c:f>Hoja1!$Q$5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Hoja1!$R$3:$V$3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Hoja1!$R$5:$V$5</c:f>
              <c:numCache>
                <c:formatCode>0.000000</c:formatCode>
                <c:ptCount val="5"/>
                <c:pt idx="0">
                  <c:v>219.31112300000001</c:v>
                </c:pt>
                <c:pt idx="1">
                  <c:v>218.86355</c:v>
                </c:pt>
                <c:pt idx="2">
                  <c:v>219.58787100000001</c:v>
                </c:pt>
                <c:pt idx="3">
                  <c:v>219.78796299999999</c:v>
                </c:pt>
                <c:pt idx="4">
                  <c:v>223.507384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9-426F-82E1-1C16B0ADFFD1}"/>
            </c:ext>
          </c:extLst>
        </c:ser>
        <c:ser>
          <c:idx val="2"/>
          <c:order val="2"/>
          <c:tx>
            <c:strRef>
              <c:f>Hoja1!$Q$6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Hoja1!$R$3:$V$3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Hoja1!$R$6:$V$6</c:f>
              <c:numCache>
                <c:formatCode>0.000000</c:formatCode>
                <c:ptCount val="5"/>
                <c:pt idx="0">
                  <c:v>93.666236999999995</c:v>
                </c:pt>
                <c:pt idx="1">
                  <c:v>93.873160999999996</c:v>
                </c:pt>
                <c:pt idx="2">
                  <c:v>93.442939999999993</c:v>
                </c:pt>
                <c:pt idx="3" formatCode="General">
                  <c:v>96.622591999999997</c:v>
                </c:pt>
                <c:pt idx="4">
                  <c:v>93.644041000000001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9-426F-82E1-1C16B0ADFFD1}"/>
            </c:ext>
          </c:extLst>
        </c:ser>
        <c:ser>
          <c:idx val="3"/>
          <c:order val="3"/>
          <c:tx>
            <c:strRef>
              <c:f>Hoja1!$Q$7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Hoja1!$R$3:$V$3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Hoja1!$R$7:$V$7</c:f>
              <c:numCache>
                <c:formatCode>0.000000</c:formatCode>
                <c:ptCount val="5"/>
                <c:pt idx="0">
                  <c:v>0.15643799999999999</c:v>
                </c:pt>
                <c:pt idx="1">
                  <c:v>0.15707299999999999</c:v>
                </c:pt>
                <c:pt idx="2" formatCode="General">
                  <c:v>0.15712200000000001</c:v>
                </c:pt>
                <c:pt idx="3" formatCode="General">
                  <c:v>0.15681700000000001</c:v>
                </c:pt>
                <c:pt idx="4">
                  <c:v>0.15617700000000001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9-426F-82E1-1C16B0ADFFD1}"/>
            </c:ext>
          </c:extLst>
        </c:ser>
        <c:ser>
          <c:idx val="4"/>
          <c:order val="4"/>
          <c:tx>
            <c:strRef>
              <c:f>Hoja1!$Q$8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Hoja1!$R$3:$V$3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Hoja1!$R$8:$V$8</c:f>
              <c:numCache>
                <c:formatCode>0.000000</c:formatCode>
                <c:ptCount val="5"/>
                <c:pt idx="0">
                  <c:v>0.119085</c:v>
                </c:pt>
                <c:pt idx="1">
                  <c:v>0.114935</c:v>
                </c:pt>
                <c:pt idx="2">
                  <c:v>0.11594699999999999</c:v>
                </c:pt>
                <c:pt idx="3">
                  <c:v>0.115605</c:v>
                </c:pt>
                <c:pt idx="4">
                  <c:v>0.115617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9-426F-82E1-1C16B0ADFFD1}"/>
            </c:ext>
          </c:extLst>
        </c:ser>
        <c:ser>
          <c:idx val="5"/>
          <c:order val="5"/>
          <c:tx>
            <c:strRef>
              <c:f>Hoja1!$Q$9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Hoja1!$R$3:$V$3</c:f>
              <c:strCache>
                <c:ptCount val="5"/>
                <c:pt idx="0">
                  <c:v>Prueba1</c:v>
                </c:pt>
                <c:pt idx="1">
                  <c:v>Prueba2</c:v>
                </c:pt>
                <c:pt idx="2">
                  <c:v>Prueba3</c:v>
                </c:pt>
                <c:pt idx="3">
                  <c:v>Prueba4</c:v>
                </c:pt>
                <c:pt idx="4">
                  <c:v>Prueba5</c:v>
                </c:pt>
              </c:strCache>
            </c:strRef>
          </c:cat>
          <c:val>
            <c:numRef>
              <c:f>Hoja1!$R$9:$V$9</c:f>
              <c:numCache>
                <c:formatCode>0.000000</c:formatCode>
                <c:ptCount val="5"/>
                <c:pt idx="0">
                  <c:v>6.8773000000000001E-2</c:v>
                </c:pt>
                <c:pt idx="1">
                  <c:v>6.6543000000000005E-2</c:v>
                </c:pt>
                <c:pt idx="2">
                  <c:v>6.4935000000000007E-2</c:v>
                </c:pt>
                <c:pt idx="3">
                  <c:v>6.6369999999999998E-2</c:v>
                </c:pt>
                <c:pt idx="4">
                  <c:v>6.7585999999999993E-2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99-426F-82E1-1C16B0AD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082607"/>
        <c:axId val="329077327"/>
      </c:lineChart>
      <c:catAx>
        <c:axId val="32908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29077327"/>
        <c:crosses val="autoZero"/>
        <c:auto val="1"/>
        <c:lblAlgn val="ctr"/>
        <c:lblOffset val="100"/>
        <c:noMultiLvlLbl val="0"/>
      </c:catAx>
      <c:valAx>
        <c:axId val="329077327"/>
        <c:scaling>
          <c:orientation val="minMax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290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576147</xdr:colOff>
      <xdr:row>12</xdr:row>
      <xdr:rowOff>133815</xdr:rowOff>
    </xdr:from>
    <xdr:to>
      <xdr:col>6</xdr:col>
      <xdr:colOff>408879</xdr:colOff>
      <xdr:row>27</xdr:row>
      <xdr:rowOff>89210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528376-8820-8DB4-25FE-B8FD07DB6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195147</xdr:colOff>
      <xdr:row>12</xdr:row>
      <xdr:rowOff>143108</xdr:rowOff>
    </xdr:from>
    <xdr:to>
      <xdr:col>14</xdr:col>
      <xdr:colOff>27879</xdr:colOff>
      <xdr:row>27</xdr:row>
      <xdr:rowOff>98503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C90BE0-973E-2CB7-81BC-9E99123BA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92928</xdr:colOff>
      <xdr:row>12</xdr:row>
      <xdr:rowOff>133815</xdr:rowOff>
    </xdr:from>
    <xdr:to>
      <xdr:col>21</xdr:col>
      <xdr:colOff>715537</xdr:colOff>
      <xdr:row>27</xdr:row>
      <xdr:rowOff>89210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327775-1BD3-8FC9-1EE1-923A093BA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4D05F8-8EC1-41CB-966A-3FADF1C9E982}" name="Tabla2" displayName="Tabla2" ref="A3:G9" totalsRowShown="0" headerRowDxfId="20" tableBorderDxfId="28">
  <autoFilter ref="A3:G9" xr:uid="{454D05F8-8EC1-41CB-966A-3FADF1C9E982}"/>
  <tableColumns count="7">
    <tableColumn id="1" xr3:uid="{D8AF0926-E189-4B00-AF84-1D5AA559A7C5}" name="SORTS" dataDxfId="27"/>
    <tableColumn id="2" xr3:uid="{E32A5C1D-0E8C-4860-9C39-1CEB1270D7E5}" name="Prueba1" dataDxfId="26"/>
    <tableColumn id="3" xr3:uid="{6162F4B2-94AE-4610-8433-D4B5A4FA3705}" name="Prueba2" dataDxfId="25"/>
    <tableColumn id="4" xr3:uid="{1C243411-F523-4B98-AD28-479B34BFA33A}" name="Prueba3" dataDxfId="24"/>
    <tableColumn id="5" xr3:uid="{411E5024-E15F-4BB0-9784-E32786F02D9E}" name="Prueba4" dataDxfId="23"/>
    <tableColumn id="6" xr3:uid="{D2B289A3-25F9-42D9-8650-63D4D20DEF74}" name="Prueba5" dataDxfId="22"/>
    <tableColumn id="7" xr3:uid="{8073BD76-0291-4261-9C25-19E4BA114F13}" name="Promedio" dataDxfId="21">
      <calculatedColumnFormula>SUM(B4:F4)/5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457C34-0182-4663-84FA-D9CADDCB6876}" name="Tabla3" displayName="Tabla3" ref="I3:O9" totalsRowShown="0" headerRowDxfId="9" headerRowBorderDxfId="18" tableBorderDxfId="19" totalsRowBorderDxfId="17">
  <autoFilter ref="I3:O9" xr:uid="{95457C34-0182-4663-84FA-D9CADDCB6876}"/>
  <tableColumns count="7">
    <tableColumn id="1" xr3:uid="{A990C91B-BCD7-4EBC-A5AE-82C245A1BC42}" name="SORTS" dataDxfId="16"/>
    <tableColumn id="2" xr3:uid="{D8ABA95B-C3EA-41BC-946E-C9E97ACCD847}" name="Prueba1" dataDxfId="15"/>
    <tableColumn id="3" xr3:uid="{419A8BF1-302E-42E4-9183-B84208056617}" name="Prueba2" dataDxfId="14"/>
    <tableColumn id="4" xr3:uid="{33C0E949-FFD5-4ABC-9257-F3D814872FE3}" name="Prueba3" dataDxfId="13"/>
    <tableColumn id="5" xr3:uid="{068C6A0D-3614-4F29-B396-9564589B877C}" name="Prueba4" dataDxfId="12"/>
    <tableColumn id="6" xr3:uid="{3AE23AB0-B2F0-4156-9B3C-9CA2BB9833C9}" name="Prueba5" dataDxfId="11"/>
    <tableColumn id="7" xr3:uid="{BBEF9833-CB8F-45E8-897C-697187921EF6}" name="Promedio" dataDxfId="10">
      <calculatedColumnFormula>SUM(J4:N4)/5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D92F12-3C08-4F0B-89B3-D568969FAEF6}" name="Tabla4" displayName="Tabla4" ref="Q3:W9" totalsRowShown="0" headerRowDxfId="0" tableBorderDxfId="8">
  <autoFilter ref="Q3:W9" xr:uid="{07D92F12-3C08-4F0B-89B3-D568969FAEF6}"/>
  <tableColumns count="7">
    <tableColumn id="1" xr3:uid="{A5810CEF-D599-4CF7-ACEC-1AB6EE66CCF9}" name="SORTS" dataDxfId="7"/>
    <tableColumn id="2" xr3:uid="{E5D13852-E64F-4929-A1FC-F6321BE4EA9F}" name="Prueba1" dataDxfId="6"/>
    <tableColumn id="3" xr3:uid="{19892424-6DFA-4A46-8D56-4498FC7909A2}" name="Prueba2" dataDxfId="5"/>
    <tableColumn id="4" xr3:uid="{F3C8605B-AC59-405D-B6CA-5C9B7750B7DB}" name="Prueba3" dataDxfId="4"/>
    <tableColumn id="5" xr3:uid="{AB741867-8518-44C0-A833-E2E81F1C510E}" name="Prueba4" dataDxfId="3"/>
    <tableColumn id="6" xr3:uid="{CA11D920-4231-4FFD-8874-AF14F0EF4462}" name="Prueba5" dataDxfId="2"/>
    <tableColumn id="7" xr3:uid="{03E5247B-192F-4766-8B02-4B77CE4E97E3}" name="Promedio" dataDxfId="1">
      <calculatedColumnFormula>SUM(R4:V4)/5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983F-8940-47E0-B47C-49974DCF3035}">
  <dimension ref="A1:AE31"/>
  <sheetViews>
    <sheetView tabSelected="1" zoomScale="82" workbookViewId="0">
      <selection activeCell="H26" sqref="H26"/>
    </sheetView>
  </sheetViews>
  <sheetFormatPr baseColWidth="10" defaultRowHeight="14.4" x14ac:dyDescent="0.3"/>
  <cols>
    <col min="1" max="1" width="11.6640625" customWidth="1"/>
    <col min="22" max="22" width="15.77734375" bestFit="1" customWidth="1"/>
  </cols>
  <sheetData>
    <row r="1" spans="1:31" ht="24" thickBot="1" x14ac:dyDescent="0.5">
      <c r="A1" s="18" t="s">
        <v>1</v>
      </c>
      <c r="B1" s="19"/>
      <c r="C1" s="19"/>
      <c r="D1" s="19"/>
      <c r="E1" s="19"/>
      <c r="F1" s="19"/>
      <c r="G1" s="20"/>
      <c r="I1" s="18" t="s">
        <v>2</v>
      </c>
      <c r="J1" s="19"/>
      <c r="K1" s="19"/>
      <c r="L1" s="19"/>
      <c r="M1" s="19"/>
      <c r="N1" s="19"/>
      <c r="O1" s="20"/>
      <c r="Q1" s="18" t="s">
        <v>10</v>
      </c>
      <c r="R1" s="19"/>
      <c r="S1" s="19"/>
      <c r="T1" s="19"/>
      <c r="U1" s="19"/>
      <c r="V1" s="19"/>
      <c r="W1" s="20"/>
    </row>
    <row r="2" spans="1:31" ht="15.6" x14ac:dyDescent="0.3">
      <c r="B2" s="15" t="s">
        <v>20</v>
      </c>
      <c r="C2" s="16"/>
      <c r="D2" s="16"/>
      <c r="E2" s="16"/>
      <c r="F2" s="16"/>
      <c r="G2" s="17"/>
      <c r="J2" s="15" t="s">
        <v>20</v>
      </c>
      <c r="K2" s="16"/>
      <c r="L2" s="16"/>
      <c r="M2" s="16"/>
      <c r="N2" s="16"/>
      <c r="O2" s="17"/>
      <c r="R2" s="15" t="s">
        <v>20</v>
      </c>
      <c r="S2" s="16"/>
      <c r="T2" s="16"/>
      <c r="U2" s="16"/>
      <c r="V2" s="16"/>
      <c r="W2" s="17"/>
    </row>
    <row r="3" spans="1:31" x14ac:dyDescent="0.3">
      <c r="A3" t="s">
        <v>25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6" t="s">
        <v>9</v>
      </c>
      <c r="I3" s="10" t="s">
        <v>25</v>
      </c>
      <c r="J3" s="12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3" t="s">
        <v>9</v>
      </c>
      <c r="Q3" t="s">
        <v>25</v>
      </c>
      <c r="R3" s="3" t="s">
        <v>11</v>
      </c>
      <c r="S3" s="3" t="s">
        <v>12</v>
      </c>
      <c r="T3" s="3" t="s">
        <v>13</v>
      </c>
      <c r="U3" s="3" t="s">
        <v>14</v>
      </c>
      <c r="V3" s="3" t="s">
        <v>15</v>
      </c>
      <c r="W3" s="6" t="s">
        <v>9</v>
      </c>
      <c r="AA3" s="2" t="s">
        <v>19</v>
      </c>
      <c r="AB3" s="2"/>
      <c r="AC3" s="2"/>
      <c r="AD3" s="2"/>
      <c r="AE3" s="2"/>
    </row>
    <row r="4" spans="1:31" x14ac:dyDescent="0.3">
      <c r="A4" s="3" t="s">
        <v>0</v>
      </c>
      <c r="B4" s="5">
        <v>3.8630999999999999E-2</v>
      </c>
      <c r="C4" s="5">
        <v>4.0048E-2</v>
      </c>
      <c r="D4" s="5">
        <v>3.8995000000000002E-2</v>
      </c>
      <c r="E4" s="5">
        <v>3.9552999999999998E-2</v>
      </c>
      <c r="F4" s="5">
        <v>5.3027999999999999E-2</v>
      </c>
      <c r="G4" s="6">
        <f>SUM(B4:F4)/5</f>
        <v>4.2050999999999998E-2</v>
      </c>
      <c r="I4" s="11" t="s">
        <v>0</v>
      </c>
      <c r="J4" s="5">
        <v>22.354465000000001</v>
      </c>
      <c r="K4" s="5">
        <v>22.405628</v>
      </c>
      <c r="L4" s="5">
        <v>22.48368</v>
      </c>
      <c r="M4" s="5">
        <v>22.349807999999999</v>
      </c>
      <c r="N4" s="5">
        <v>22.322731999999998</v>
      </c>
      <c r="O4" s="6">
        <f t="shared" ref="O4:O9" si="0">SUM(J4:N4)/5</f>
        <v>22.383262600000002</v>
      </c>
      <c r="Q4" s="3" t="s">
        <v>0</v>
      </c>
      <c r="R4" s="5">
        <v>578.64825399999995</v>
      </c>
      <c r="S4" s="5">
        <v>594.35511099999997</v>
      </c>
      <c r="T4" s="5">
        <v>568.97325999999998</v>
      </c>
      <c r="U4" s="5">
        <v>569.739375</v>
      </c>
      <c r="V4" s="5">
        <v>581.32273199999997</v>
      </c>
      <c r="W4" s="6">
        <f t="shared" ref="W4:W9" si="1">SUM(R4:V4)/5</f>
        <v>578.6077464</v>
      </c>
      <c r="Y4" t="s">
        <v>26</v>
      </c>
      <c r="AA4" s="3" t="s">
        <v>5</v>
      </c>
      <c r="AB4" s="4" t="s">
        <v>18</v>
      </c>
      <c r="AC4" s="4"/>
      <c r="AD4" s="4"/>
      <c r="AE4" s="4"/>
    </row>
    <row r="5" spans="1:31" x14ac:dyDescent="0.3">
      <c r="A5" s="3" t="s">
        <v>4</v>
      </c>
      <c r="B5" s="5">
        <v>2.5602E-2</v>
      </c>
      <c r="C5" s="5">
        <v>2.3389E-2</v>
      </c>
      <c r="D5" s="5">
        <v>2.1957000000000001E-2</v>
      </c>
      <c r="E5" s="5">
        <v>2.2433999999999999E-2</v>
      </c>
      <c r="F5" s="5">
        <v>2.2294000000000001E-2</v>
      </c>
      <c r="G5" s="6">
        <f>SUM(B5:F5)/5</f>
        <v>2.3135200000000002E-2</v>
      </c>
      <c r="I5" s="11" t="s">
        <v>4</v>
      </c>
      <c r="J5" s="5">
        <v>8.7384129999999995</v>
      </c>
      <c r="K5" s="5">
        <v>8.7403490000000001</v>
      </c>
      <c r="L5" s="5">
        <v>8.7378400000000003</v>
      </c>
      <c r="M5" s="5">
        <v>8.7695869999999996</v>
      </c>
      <c r="N5" s="5">
        <v>8.711487</v>
      </c>
      <c r="O5" s="6">
        <f>SUM(J5:N5)/5</f>
        <v>8.7395352000000006</v>
      </c>
      <c r="Q5" s="3" t="s">
        <v>4</v>
      </c>
      <c r="R5" s="5">
        <v>219.31112300000001</v>
      </c>
      <c r="S5" s="5">
        <v>218.86355</v>
      </c>
      <c r="T5" s="5">
        <v>219.58787100000001</v>
      </c>
      <c r="U5" s="5">
        <v>219.78796299999999</v>
      </c>
      <c r="V5" s="5">
        <v>223.507384</v>
      </c>
      <c r="W5" s="6">
        <f>SUM(R5:V5)/5</f>
        <v>220.21157819999999</v>
      </c>
      <c r="AA5" s="3" t="s">
        <v>6</v>
      </c>
      <c r="AB5" s="4" t="s">
        <v>17</v>
      </c>
      <c r="AC5" s="4"/>
      <c r="AD5" s="4"/>
      <c r="AE5" s="4"/>
    </row>
    <row r="6" spans="1:31" x14ac:dyDescent="0.3">
      <c r="A6" s="3" t="s">
        <v>3</v>
      </c>
      <c r="B6" s="5">
        <v>1.0253E-2</v>
      </c>
      <c r="C6" s="5">
        <v>1.1285999999999999E-2</v>
      </c>
      <c r="D6" s="5">
        <v>1.3209E-2</v>
      </c>
      <c r="E6" s="5">
        <v>1.0097999999999999E-2</v>
      </c>
      <c r="F6" s="5">
        <v>9.9030000000000003E-3</v>
      </c>
      <c r="G6" s="6">
        <f t="shared" ref="G6:G9" si="2">SUM(B6:F6)/5</f>
        <v>1.0949799999999999E-2</v>
      </c>
      <c r="I6" s="11" t="s">
        <v>3</v>
      </c>
      <c r="J6" s="5">
        <v>3.7343959999999998</v>
      </c>
      <c r="K6" s="5">
        <v>3.7564790000000001</v>
      </c>
      <c r="L6" s="5">
        <v>3.7320799999999998</v>
      </c>
      <c r="M6" s="5">
        <v>3.730035</v>
      </c>
      <c r="N6" s="5">
        <v>3.7324459999999999</v>
      </c>
      <c r="O6" s="6">
        <f t="shared" si="0"/>
        <v>3.7370871999999999</v>
      </c>
      <c r="Q6" s="3" t="s">
        <v>3</v>
      </c>
      <c r="R6" s="5">
        <v>93.666236999999995</v>
      </c>
      <c r="S6" s="5">
        <v>93.873160999999996</v>
      </c>
      <c r="T6" s="5">
        <v>93.442939999999993</v>
      </c>
      <c r="U6" s="3">
        <v>96.622591999999997</v>
      </c>
      <c r="V6" s="5">
        <v>93.644041000000001</v>
      </c>
      <c r="W6" s="6">
        <f t="shared" si="1"/>
        <v>94.249794200000011</v>
      </c>
      <c r="AA6" s="3" t="s">
        <v>7</v>
      </c>
      <c r="AB6" s="4" t="s">
        <v>16</v>
      </c>
      <c r="AC6" s="4"/>
      <c r="AD6" s="4"/>
      <c r="AE6" s="4"/>
    </row>
    <row r="7" spans="1:31" x14ac:dyDescent="0.3">
      <c r="A7" s="3" t="s">
        <v>5</v>
      </c>
      <c r="B7" s="5">
        <v>1.6540000000000001E-3</v>
      </c>
      <c r="C7" s="5">
        <v>1.243E-3</v>
      </c>
      <c r="D7" s="5">
        <v>1.25E-3</v>
      </c>
      <c r="E7" s="5">
        <v>1.4289999999999999E-3</v>
      </c>
      <c r="F7" s="5">
        <v>1.2620000000000001E-3</v>
      </c>
      <c r="G7" s="6">
        <f t="shared" si="2"/>
        <v>1.3676000000000001E-3</v>
      </c>
      <c r="I7" s="11" t="s">
        <v>5</v>
      </c>
      <c r="J7" s="5">
        <v>2.9680000000000002E-2</v>
      </c>
      <c r="K7" s="5">
        <v>2.9481E-2</v>
      </c>
      <c r="L7" s="5">
        <v>3.3078999999999997E-2</v>
      </c>
      <c r="M7" s="5">
        <v>2.946E-2</v>
      </c>
      <c r="N7" s="5">
        <v>2.928E-2</v>
      </c>
      <c r="O7" s="6">
        <f t="shared" si="0"/>
        <v>3.0196000000000001E-2</v>
      </c>
      <c r="Q7" s="3" t="s">
        <v>5</v>
      </c>
      <c r="R7" s="5">
        <v>0.15643799999999999</v>
      </c>
      <c r="S7" s="5">
        <v>0.15707299999999999</v>
      </c>
      <c r="T7" s="3">
        <v>0.15712200000000001</v>
      </c>
      <c r="U7" s="3">
        <v>0.15681700000000001</v>
      </c>
      <c r="V7" s="5">
        <v>0.15617700000000001</v>
      </c>
      <c r="W7" s="6">
        <f t="shared" si="1"/>
        <v>0.15672539999999999</v>
      </c>
      <c r="Y7" t="s">
        <v>8</v>
      </c>
    </row>
    <row r="8" spans="1:31" x14ac:dyDescent="0.3">
      <c r="A8" s="3" t="s">
        <v>6</v>
      </c>
      <c r="B8" s="5">
        <v>1.2099999999999999E-3</v>
      </c>
      <c r="C8" s="5">
        <v>8.4599999999999996E-4</v>
      </c>
      <c r="D8" s="5">
        <v>7.3499999999999998E-4</v>
      </c>
      <c r="E8" s="5">
        <v>1.14E-3</v>
      </c>
      <c r="F8" s="5">
        <v>1.0219999999999999E-3</v>
      </c>
      <c r="G8" s="6">
        <f t="shared" si="2"/>
        <v>9.905999999999999E-4</v>
      </c>
      <c r="I8" s="11" t="s">
        <v>6</v>
      </c>
      <c r="J8" s="5">
        <v>1.9951E-2</v>
      </c>
      <c r="K8" s="5">
        <v>2.0187E-2</v>
      </c>
      <c r="L8" s="5">
        <v>1.9879000000000001E-2</v>
      </c>
      <c r="M8" s="5">
        <v>2.0097E-2</v>
      </c>
      <c r="N8" s="5">
        <v>1.9772000000000001E-2</v>
      </c>
      <c r="O8" s="6">
        <f t="shared" si="0"/>
        <v>1.9977200000000001E-2</v>
      </c>
      <c r="Q8" s="3" t="s">
        <v>6</v>
      </c>
      <c r="R8" s="5">
        <v>0.119085</v>
      </c>
      <c r="S8" s="5">
        <v>0.114935</v>
      </c>
      <c r="T8" s="5">
        <v>0.11594699999999999</v>
      </c>
      <c r="U8" s="5">
        <v>0.115605</v>
      </c>
      <c r="V8" s="5">
        <v>0.115617</v>
      </c>
      <c r="W8" s="6">
        <f t="shared" si="1"/>
        <v>0.11623780000000002</v>
      </c>
    </row>
    <row r="9" spans="1:31" x14ac:dyDescent="0.3">
      <c r="A9" s="7" t="s">
        <v>7</v>
      </c>
      <c r="B9" s="8">
        <v>4.15E-4</v>
      </c>
      <c r="C9" s="8">
        <v>3.9399999999999998E-4</v>
      </c>
      <c r="D9" s="8">
        <v>4.9700000000000005E-4</v>
      </c>
      <c r="E9" s="8">
        <v>3.9800000000000002E-4</v>
      </c>
      <c r="F9" s="8">
        <v>7.1599999999999995E-4</v>
      </c>
      <c r="G9" s="9">
        <f t="shared" si="2"/>
        <v>4.8400000000000006E-4</v>
      </c>
      <c r="I9" s="14" t="s">
        <v>7</v>
      </c>
      <c r="J9" s="8">
        <v>1.0661E-2</v>
      </c>
      <c r="K9" s="8">
        <v>1.1443E-2</v>
      </c>
      <c r="L9" s="8">
        <v>1.0586999999999999E-2</v>
      </c>
      <c r="M9" s="8">
        <v>1.0671E-2</v>
      </c>
      <c r="N9" s="8">
        <v>1.0718E-2</v>
      </c>
      <c r="O9" s="9">
        <f t="shared" si="0"/>
        <v>1.0815999999999999E-2</v>
      </c>
      <c r="Q9" s="7" t="s">
        <v>7</v>
      </c>
      <c r="R9" s="8">
        <v>6.8773000000000001E-2</v>
      </c>
      <c r="S9" s="8">
        <v>6.6543000000000005E-2</v>
      </c>
      <c r="T9" s="8">
        <v>6.4935000000000007E-2</v>
      </c>
      <c r="U9" s="8">
        <v>6.6369999999999998E-2</v>
      </c>
      <c r="V9" s="8">
        <v>6.7585999999999993E-2</v>
      </c>
      <c r="W9" s="9">
        <f t="shared" si="1"/>
        <v>6.6841399999999995E-2</v>
      </c>
    </row>
    <row r="10" spans="1:31" x14ac:dyDescent="0.3">
      <c r="B10" s="1"/>
      <c r="C10" s="1"/>
      <c r="D10" s="1"/>
      <c r="E10" s="1"/>
      <c r="F10" s="1"/>
    </row>
    <row r="11" spans="1:31" x14ac:dyDescent="0.3">
      <c r="B11" s="1"/>
      <c r="C11" s="1"/>
      <c r="D11" s="5" t="s">
        <v>21</v>
      </c>
      <c r="E11" s="5" t="s">
        <v>7</v>
      </c>
      <c r="F11" s="1"/>
      <c r="L11" s="5" t="s">
        <v>21</v>
      </c>
      <c r="M11" s="5" t="s">
        <v>7</v>
      </c>
      <c r="T11" s="5" t="s">
        <v>21</v>
      </c>
      <c r="U11" s="5" t="s">
        <v>7</v>
      </c>
    </row>
    <row r="12" spans="1:31" x14ac:dyDescent="0.3">
      <c r="F12" s="1"/>
    </row>
    <row r="13" spans="1:31" x14ac:dyDescent="0.3">
      <c r="F13" s="1"/>
    </row>
    <row r="14" spans="1:31" x14ac:dyDescent="0.3">
      <c r="F14" s="1"/>
    </row>
    <row r="15" spans="1:31" x14ac:dyDescent="0.3">
      <c r="B15" s="1"/>
      <c r="C15" s="1"/>
      <c r="D15" s="1"/>
      <c r="E15" s="1"/>
      <c r="F15" s="1"/>
    </row>
    <row r="16" spans="1:31" x14ac:dyDescent="0.3">
      <c r="B16" s="1"/>
      <c r="C16" s="1"/>
      <c r="D16" s="1"/>
      <c r="E16" s="1"/>
      <c r="F16" s="1"/>
    </row>
    <row r="17" spans="2:10" x14ac:dyDescent="0.3">
      <c r="B17" s="1"/>
      <c r="C17" s="1"/>
      <c r="D17" s="1"/>
      <c r="E17" s="1"/>
      <c r="F17" s="1"/>
    </row>
    <row r="30" spans="2:10" ht="15" thickBot="1" x14ac:dyDescent="0.35"/>
    <row r="31" spans="2:10" ht="24" thickBot="1" x14ac:dyDescent="0.5">
      <c r="B31" s="21" t="s">
        <v>27</v>
      </c>
      <c r="C31" s="18" t="s">
        <v>28</v>
      </c>
      <c r="D31" s="19"/>
      <c r="E31" s="19"/>
      <c r="F31" s="19"/>
      <c r="G31" s="19"/>
      <c r="H31" s="19"/>
      <c r="I31" s="19"/>
      <c r="J31" s="20"/>
    </row>
  </sheetData>
  <mergeCells count="11">
    <mergeCell ref="C31:J31"/>
    <mergeCell ref="AB4:AE4"/>
    <mergeCell ref="AB5:AE5"/>
    <mergeCell ref="AB6:AE6"/>
    <mergeCell ref="AA3:AE3"/>
    <mergeCell ref="B2:G2"/>
    <mergeCell ref="J2:O2"/>
    <mergeCell ref="R2:W2"/>
    <mergeCell ref="A1:G1"/>
    <mergeCell ref="I1:O1"/>
    <mergeCell ref="Q1:W1"/>
  </mergeCells>
  <pageMargins left="0.7" right="0.7" top="0.75" bottom="0.75" header="0.3" footer="0.3"/>
  <pageSetup orientation="portrait" horizontalDpi="360" verticalDpi="36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ALBERTO ROMERO ACOSTA</dc:creator>
  <cp:lastModifiedBy>EDGAR ALBERTO ROMERO ACOSTA</cp:lastModifiedBy>
  <dcterms:created xsi:type="dcterms:W3CDTF">2025-02-25T16:09:02Z</dcterms:created>
  <dcterms:modified xsi:type="dcterms:W3CDTF">2025-02-25T21:37:36Z</dcterms:modified>
</cp:coreProperties>
</file>